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9440" windowHeight="11160" activeTab="4"/>
  </bookViews>
  <sheets>
    <sheet name="Prob 1" sheetId="1" r:id="rId1"/>
    <sheet name="Prob 2" sheetId="4" r:id="rId2"/>
    <sheet name="Sheet1" sheetId="6" r:id="rId3"/>
    <sheet name="Prob 3" sheetId="5" r:id="rId4"/>
    <sheet name="Prob 4" sheetId="3" r:id="rId5"/>
    <sheet name="Prob 5" sheetId="2" r:id="rId6"/>
  </sheet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17" i="4" l="1"/>
</calcChain>
</file>

<file path=xl/sharedStrings.xml><?xml version="1.0" encoding="utf-8"?>
<sst xmlns="http://schemas.openxmlformats.org/spreadsheetml/2006/main" count="163" uniqueCount="98">
  <si>
    <t>Inspired by:</t>
  </si>
  <si>
    <t>J Matern Fetal Neonatal Med
. 2020 Aug 17;1-4.  doi: 10.1080/14767058.2020.1807509.</t>
  </si>
  <si>
    <t>Fetus</t>
  </si>
  <si>
    <t>Left Peak Systolic Velocity (cm/s)</t>
  </si>
  <si>
    <t>Right Peak Systolic Velocity (cm/s)</t>
  </si>
  <si>
    <t>Doppler blood flow velocity was measured in the right and left proximal branches of human fetal mulmonary arteries at 30 weeks gesttational age. Doppler blood flow velocity profiles were measured in 62 normal, healthy fetuses and the peak systolic velocity was assessed in the right and left proximal branches of the pulmonary arteries of each fetus. The data are shown below.  Is there a significant difference in the peak blood flow velocity between the right and the left proximal branches of the fetal pulmonary arteries?</t>
  </si>
  <si>
    <t>Saline</t>
  </si>
  <si>
    <t>Vehicle</t>
  </si>
  <si>
    <t>Nisoldipine</t>
  </si>
  <si>
    <t xml:space="preserve">Nifedipine </t>
  </si>
  <si>
    <t>Peak Change in Blood Pressure (mm Hg)</t>
  </si>
  <si>
    <t>The effects of two different calcium channel blockers and their vehicles were assessed on the blood pressure of 4 groups of normotensive C57BL/6 mice.  Drugs or their vehicle (ethanol or saline) were administered by intraperitoneal injection, and the peak change in blood pressure was recorded by telemetry.  Below are shown the peak changes in blood pressure after drug or vehicle adminisitration.  Is there a significant change in blood pressure with any of the treatments?</t>
  </si>
  <si>
    <t>New Shoes</t>
  </si>
  <si>
    <t>Old Shoes</t>
  </si>
  <si>
    <t>Participant</t>
  </si>
  <si>
    <t>Plantar Pressure (kiloPascals)</t>
  </si>
  <si>
    <t>Footwear characteristics have been implicated in fatigue and foot pain.  The aim of this study was to assess and compare plantar peak pressures in new and old running shoes.  12 healthy female volunteers with no previous foot and ankle problems were studied.  Plantar pressures were measured using the Novel Pedar system while walking  wearing the participants' old running shoes and while wearing new shoes of the same make and model.  The data are shown below.  Assume that Plantar pressure is not a normally distributed variable.  Is the Peak Plantar pressure different in new running shoes compared to old running shoes?</t>
  </si>
  <si>
    <t>Rethnam U, Makwana N.</t>
  </si>
  <si>
    <t>Are old running shoes detrimental to your feet? A pedobarographic study.</t>
  </si>
  <si>
    <t>BMC Res Notes. 2011 Aug 24;4(1):307. [Epub ahead of print]</t>
  </si>
  <si>
    <t>Adapted from:</t>
  </si>
  <si>
    <t>% body Fat</t>
  </si>
  <si>
    <t xml:space="preserve">Subject </t>
  </si>
  <si>
    <t>The % body fat of a sample of 50 male graduate students was determined.  For this sample:  1.) Compute the mean, mdian, mode, skewness, kurtosis standard deviation, standard error of the mean, and the 95% confidence interval (95% CI) about the mean value. 2.) Using the calculator found at http://sdittami.altervista.org/shapirotest/ShapiroTest.html, use the Shapiro-Wilk test to determine if the sample values are normally distributed. 3.) Based on the outcome of the Shapiro-Wilk test, was it valid to compute the 95% CI for this data set?</t>
  </si>
  <si>
    <t>Data adapted from: http://www2.stetson.edu/~jrasp/data.htm - Body Fat example</t>
  </si>
  <si>
    <t>The effects of aging on the amplitude of spontaneous transient outward currents (STOCs) in smooth muscle cells isolated skeltal muscle resistance arteries was assessed.  Resistance arteries were isolated from abdominal muscles of C57BL-6 mice that were Young (3-6 months) or Old (23-26 months), and enzymatically dissociated to obtain smooth muscle cells.  STOCs were recorded using the perforated patch technique and the amplitude of the STOCs (pA/pF, a ratio scale ariable) measured using Clampex software.  Data are shown below and represent STOC amplitude (pA/pF) from cells isolated from at least 8 different animals per group.  Does old age affect STOC amplitude in smooth muscle cells?</t>
  </si>
  <si>
    <t>Young</t>
  </si>
  <si>
    <t>Old</t>
  </si>
  <si>
    <t>Column1</t>
  </si>
  <si>
    <t>Confidence Level(95.0%)</t>
  </si>
  <si>
    <t>Mean</t>
  </si>
  <si>
    <t>Standard Error</t>
  </si>
  <si>
    <t>Median</t>
  </si>
  <si>
    <t>Mode</t>
  </si>
  <si>
    <t>Standard Deviation</t>
  </si>
  <si>
    <t>Sample Variance</t>
  </si>
  <si>
    <t>Kurtosis</t>
  </si>
  <si>
    <t>Skewness</t>
  </si>
  <si>
    <t>Range</t>
  </si>
  <si>
    <t>Minimum</t>
  </si>
  <si>
    <t>Maximum</t>
  </si>
  <si>
    <t>Sum</t>
  </si>
  <si>
    <t>Count</t>
  </si>
  <si>
    <t>Results:</t>
  </si>
  <si>
    <t xml:space="preserve">   n = 50</t>
  </si>
  <si>
    <t>Mean = 20.37308202</t>
  </si>
  <si>
    <t xml:space="preserve">  SD = 11.861021402545882</t>
  </si>
  <si>
    <t xml:space="preserve">   W = 0.977919851757901</t>
  </si>
  <si>
    <t>Threshold (p=0.01) = 0.9300000071525574 --&gt; HO accepted</t>
  </si>
  <si>
    <t>Threshold (p=0.05) = 0.9470000267028809 --&gt; HO accepted</t>
  </si>
  <si>
    <t>Threshold (p=0.10) = 0.9549999833106995 --&gt; HO accepted</t>
  </si>
  <si>
    <t>--&gt; Your data seems normal</t>
  </si>
  <si>
    <t>Shapiro-Wilk test</t>
  </si>
  <si>
    <t>Qn1</t>
  </si>
  <si>
    <t>Qn2</t>
  </si>
  <si>
    <t>Alpha=0.05</t>
  </si>
  <si>
    <t>The null hypothesis for this test is that the data are normally distributed</t>
  </si>
  <si>
    <t>The Prob &lt; W value listed in the output is the p-value</t>
  </si>
  <si>
    <t>alpha level is 0.05 and the p-value is less than 0.05,</t>
  </si>
  <si>
    <t> null hypothesis that the data are normally distributed is rejected</t>
  </si>
  <si>
    <t>If the p-value is greater than 0.05, then the null hypothesis is not rejected.</t>
  </si>
  <si>
    <t>Hence the data is normaly distributed</t>
  </si>
  <si>
    <t>H0= The data is normally distributed</t>
  </si>
  <si>
    <t>H1=The data is  not normally distributed</t>
  </si>
  <si>
    <t>Ho:There is no significant difference in the peack flow velocity between the right and the left proximal branches of the fetal pulmonary arteries</t>
  </si>
  <si>
    <t>H1:There is significant difference in the peack flow velocity between the right and the left proximal branches of the fetal pulmonary arteries</t>
  </si>
  <si>
    <t>SUMMARY</t>
  </si>
  <si>
    <t>Average</t>
  </si>
  <si>
    <t>Variance</t>
  </si>
  <si>
    <t>ANOVA</t>
  </si>
  <si>
    <t>Source of Variation</t>
  </si>
  <si>
    <t>SS</t>
  </si>
  <si>
    <t>df</t>
  </si>
  <si>
    <t>MS</t>
  </si>
  <si>
    <t>F</t>
  </si>
  <si>
    <t>P-value</t>
  </si>
  <si>
    <t>F crit</t>
  </si>
  <si>
    <t>Total</t>
  </si>
  <si>
    <t>Anova: Single Factor</t>
  </si>
  <si>
    <t>Groups</t>
  </si>
  <si>
    <t>Between Groups</t>
  </si>
  <si>
    <t>Within Groups</t>
  </si>
  <si>
    <t>p-value =0.05</t>
  </si>
  <si>
    <t>0.0049&lt;0.05</t>
  </si>
  <si>
    <t>We reject the null hypothesis,it is statistically significant</t>
  </si>
  <si>
    <t>conclude:There is significant difference in the peack flow velocity between the right and the left proximal branches of the fetal pulmonary arteries</t>
  </si>
  <si>
    <t>H1:There is difference in the peak Plantar pressure in new running shoes compared to old running shoes</t>
  </si>
  <si>
    <t>H0:There is no difference in the peak Plantar pressure in new running shoes compared to old running shoes</t>
  </si>
  <si>
    <t>Assumption</t>
  </si>
  <si>
    <t>Plantar pressure is not a normally distributed variable</t>
  </si>
  <si>
    <t>p=0.026</t>
  </si>
  <si>
    <t xml:space="preserve">p&lt;0.05,it is statistically significant </t>
  </si>
  <si>
    <t>we reject the null hypothesis and adopt the alternative hypotheisis</t>
  </si>
  <si>
    <t>Conclussion:</t>
  </si>
  <si>
    <t>There is difference in the peak Plantar pressure in new running shoes compared to old running shoes</t>
  </si>
  <si>
    <t>HO: There is no significant change in blood pressure with any of the treatments</t>
  </si>
  <si>
    <t>H1:  There is a significant change in blood pressure with any of the treatments</t>
  </si>
  <si>
    <t>Critical value=</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</si>
</sst>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2"/>
      <color theme="1"/>
      <name val="Calibri"/>
      <family val="2"/>
      <scheme val="minor"/>
    </font>
    <font>
      <b/>
      <sz val="12"/>
      <color theme="1"/>
      <name val="Calibri"/>
      <family val="2"/>
      <scheme val="minor"/>
    </font>
    <font>
      <sz val="12"/>
      <color rgb="FF494949"/>
      <name val="Calibri"/>
      <family val="2"/>
      <scheme val="minor"/>
    </font>
    <font>
      <i/>
      <sz val="12"/>
      <color theme="1"/>
      <name val="Calibri"/>
      <family val="2"/>
      <scheme val="minor"/>
    </font>
    <font>
      <b/>
      <sz val="18"/>
      <color rgb="FF000000"/>
      <name val="Arial"/>
      <family val="2"/>
    </font>
    <font>
      <sz val="12"/>
      <color rgb="FF000000"/>
      <name val="Courier New"/>
      <family val="3"/>
    </font>
    <font>
      <b/>
      <sz val="12"/>
      <color rgb="FF000000"/>
      <name val="Arial"/>
      <family val="2"/>
    </font>
    <font>
      <b/>
      <sz val="14"/>
      <color theme="1"/>
      <name val="Calibri"/>
      <family val="2"/>
      <scheme val="minor"/>
    </font>
    <font>
      <b/>
      <sz val="16"/>
      <color theme="1"/>
      <name val="Calibri"/>
      <family val="2"/>
      <scheme val="minor"/>
    </font>
    <font>
      <sz val="10"/>
      <color rgb="FF333333"/>
      <name val="Arial"/>
      <family val="2"/>
    </font>
  </fonts>
  <fills count="3">
    <fill>
      <patternFill patternType="none"/>
    </fill>
    <fill>
      <patternFill patternType="gray125"/>
    </fill>
    <fill>
      <patternFill patternType="solid">
        <fgColor theme="0" tint="-0.149998474074526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top style="medium">
        <color indexed="64"/>
      </top>
      <bottom style="thin">
        <color indexed="64"/>
      </bottom>
      <diagonal/>
    </border>
    <border>
      <left/>
      <right style="thin">
        <color indexed="64"/>
      </right>
      <top/>
      <bottom/>
      <diagonal/>
    </border>
  </borders>
  <cellStyleXfs count="1">
    <xf numFmtId="0" fontId="0" fillId="0" borderId="0"/>
  </cellStyleXfs>
  <cellXfs count="31">
    <xf numFmtId="0" fontId="0" fillId="0" borderId="0" xfId="0"/>
    <xf numFmtId="0" fontId="0" fillId="0" borderId="0" xfId="0" applyAlignment="1"/>
    <xf numFmtId="0" fontId="0" fillId="0" borderId="1" xfId="0" applyBorder="1" applyAlignment="1">
      <alignment horizontal="center"/>
    </xf>
    <xf numFmtId="0" fontId="0" fillId="2" borderId="1" xfId="0" applyFill="1" applyBorder="1" applyAlignment="1">
      <alignment horizontal="center"/>
    </xf>
    <xf numFmtId="0" fontId="1" fillId="2" borderId="1" xfId="0" applyFont="1" applyFill="1" applyBorder="1" applyAlignment="1">
      <alignment horizontal="center"/>
    </xf>
    <xf numFmtId="0" fontId="1" fillId="2" borderId="1" xfId="0" applyFont="1" applyFill="1" applyBorder="1" applyAlignment="1">
      <alignment horizontal="center" wrapText="1"/>
    </xf>
    <xf numFmtId="0" fontId="1" fillId="0" borderId="0" xfId="0" applyFont="1"/>
    <xf numFmtId="0" fontId="1" fillId="2" borderId="1" xfId="0" applyFont="1" applyFill="1" applyBorder="1" applyAlignment="1">
      <alignment horizontal="center" vertical="center"/>
    </xf>
    <xf numFmtId="0" fontId="0" fillId="0" borderId="1" xfId="0" applyBorder="1" applyAlignment="1">
      <alignment horizontal="center" vertical="center"/>
    </xf>
    <xf numFmtId="0" fontId="0" fillId="2" borderId="1" xfId="0" applyFill="1" applyBorder="1"/>
    <xf numFmtId="0" fontId="0" fillId="0" borderId="0" xfId="0" applyAlignment="1">
      <alignment horizontal="left" wrapText="1"/>
    </xf>
    <xf numFmtId="0" fontId="0" fillId="0" borderId="1" xfId="0" applyFont="1" applyBorder="1" applyAlignment="1">
      <alignment horizontal="center"/>
    </xf>
    <xf numFmtId="0" fontId="2" fillId="0" borderId="1" xfId="0" applyFont="1" applyBorder="1" applyAlignment="1">
      <alignment horizontal="center"/>
    </xf>
    <xf numFmtId="0" fontId="0" fillId="0" borderId="0" xfId="0" applyFill="1" applyBorder="1" applyAlignment="1"/>
    <xf numFmtId="0" fontId="0" fillId="0" borderId="2" xfId="0" applyFill="1" applyBorder="1" applyAlignment="1"/>
    <xf numFmtId="0" fontId="3" fillId="0" borderId="3" xfId="0" applyFont="1" applyFill="1" applyBorder="1" applyAlignment="1">
      <alignment horizontal="center"/>
    </xf>
    <xf numFmtId="0" fontId="3" fillId="0" borderId="3" xfId="0" applyFont="1" applyFill="1" applyBorder="1" applyAlignment="1">
      <alignment horizontal="centerContinuous"/>
    </xf>
    <xf numFmtId="0" fontId="4" fillId="0" borderId="0" xfId="0" applyFont="1" applyAlignment="1">
      <alignment horizontal="center" vertical="center" wrapText="1"/>
    </xf>
    <xf numFmtId="0" fontId="0" fillId="0" borderId="0" xfId="0" applyAlignment="1">
      <alignment vertical="center"/>
    </xf>
    <xf numFmtId="0" fontId="5" fillId="0" borderId="0" xfId="0" applyFont="1" applyAlignment="1">
      <alignment vertical="center"/>
    </xf>
    <xf numFmtId="0" fontId="6" fillId="0" borderId="0" xfId="0" applyFont="1"/>
    <xf numFmtId="0" fontId="8" fillId="0" borderId="0" xfId="0" applyFont="1"/>
    <xf numFmtId="0" fontId="7" fillId="0" borderId="0" xfId="0" applyFont="1"/>
    <xf numFmtId="0" fontId="9" fillId="0" borderId="0" xfId="0" applyFont="1"/>
    <xf numFmtId="0" fontId="0" fillId="2" borderId="0" xfId="0" applyFill="1" applyBorder="1" applyAlignment="1">
      <alignment horizontal="center"/>
    </xf>
    <xf numFmtId="0" fontId="0" fillId="0" borderId="4" xfId="0" applyFill="1" applyBorder="1" applyAlignment="1">
      <alignment horizontal="center"/>
    </xf>
    <xf numFmtId="11" fontId="0" fillId="0" borderId="0" xfId="0" applyNumberFormat="1" applyFill="1" applyBorder="1" applyAlignment="1"/>
    <xf numFmtId="0" fontId="0" fillId="0" borderId="0" xfId="0" applyAlignment="1">
      <alignment wrapText="1"/>
    </xf>
    <xf numFmtId="0" fontId="0" fillId="0" borderId="0" xfId="0" applyAlignment="1">
      <alignment horizontal="left" wrapText="1"/>
    </xf>
    <xf numFmtId="0" fontId="0" fillId="2" borderId="1" xfId="0" applyFill="1" applyBorder="1" applyAlignment="1">
      <alignment horizontal="center"/>
    </xf>
    <xf numFmtId="0" fontId="1" fillId="2" borderId="1"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9"/>
  <sheetViews>
    <sheetView topLeftCell="F18" workbookViewId="0">
      <selection activeCell="G30" sqref="G30"/>
    </sheetView>
  </sheetViews>
  <sheetFormatPr defaultColWidth="11" defaultRowHeight="15.75" x14ac:dyDescent="0.25"/>
  <cols>
    <col min="2" max="2" width="10.875" customWidth="1"/>
  </cols>
  <sheetData>
    <row r="1" spans="1:12" x14ac:dyDescent="0.25">
      <c r="A1" t="s">
        <v>0</v>
      </c>
      <c r="B1" s="1" t="s">
        <v>1</v>
      </c>
    </row>
    <row r="4" spans="1:12" x14ac:dyDescent="0.25">
      <c r="B4" s="27" t="s">
        <v>5</v>
      </c>
      <c r="C4" s="27"/>
      <c r="D4" s="27"/>
      <c r="E4" s="27"/>
      <c r="F4" s="27"/>
      <c r="G4" s="27"/>
      <c r="H4" s="27"/>
      <c r="I4" s="27"/>
      <c r="J4" s="27"/>
      <c r="K4" s="27"/>
      <c r="L4" s="27"/>
    </row>
    <row r="5" spans="1:12" x14ac:dyDescent="0.25">
      <c r="B5" s="27"/>
      <c r="C5" s="27"/>
      <c r="D5" s="27"/>
      <c r="E5" s="27"/>
      <c r="F5" s="27"/>
      <c r="G5" s="27"/>
      <c r="H5" s="27"/>
      <c r="I5" s="27"/>
      <c r="J5" s="27"/>
      <c r="K5" s="27"/>
      <c r="L5" s="27"/>
    </row>
    <row r="6" spans="1:12" x14ac:dyDescent="0.25">
      <c r="B6" s="27"/>
      <c r="C6" s="27"/>
      <c r="D6" s="27"/>
      <c r="E6" s="27"/>
      <c r="F6" s="27"/>
      <c r="G6" s="27"/>
      <c r="H6" s="27"/>
      <c r="I6" s="27"/>
      <c r="J6" s="27"/>
      <c r="K6" s="27"/>
      <c r="L6" s="27"/>
    </row>
    <row r="7" spans="1:12" x14ac:dyDescent="0.25">
      <c r="B7" s="27"/>
      <c r="C7" s="27"/>
      <c r="D7" s="27"/>
      <c r="E7" s="27"/>
      <c r="F7" s="27"/>
      <c r="G7" s="27"/>
      <c r="H7" s="27"/>
      <c r="I7" s="27"/>
      <c r="J7" s="27"/>
      <c r="K7" s="27"/>
      <c r="L7" s="27"/>
    </row>
    <row r="9" spans="1:12" x14ac:dyDescent="0.25">
      <c r="G9" t="s">
        <v>64</v>
      </c>
    </row>
    <row r="10" spans="1:12" x14ac:dyDescent="0.25">
      <c r="G10" t="s">
        <v>65</v>
      </c>
    </row>
    <row r="11" spans="1:12" ht="63" x14ac:dyDescent="0.25">
      <c r="C11" s="4" t="s">
        <v>2</v>
      </c>
      <c r="D11" s="5" t="s">
        <v>3</v>
      </c>
      <c r="E11" s="5" t="s">
        <v>4</v>
      </c>
    </row>
    <row r="12" spans="1:12" x14ac:dyDescent="0.25">
      <c r="C12" s="11">
        <v>1</v>
      </c>
      <c r="D12" s="11">
        <v>89.425207</v>
      </c>
      <c r="E12" s="12">
        <v>70.776394999999994</v>
      </c>
      <c r="G12" t="s">
        <v>78</v>
      </c>
    </row>
    <row r="13" spans="1:12" x14ac:dyDescent="0.25">
      <c r="C13" s="11">
        <v>2</v>
      </c>
      <c r="D13" s="11">
        <v>95.473414000000005</v>
      </c>
      <c r="E13" s="12">
        <v>70.723343</v>
      </c>
    </row>
    <row r="14" spans="1:12" ht="16.5" thickBot="1" x14ac:dyDescent="0.3">
      <c r="C14" s="11">
        <v>3</v>
      </c>
      <c r="D14" s="11">
        <v>72.264160000000004</v>
      </c>
      <c r="E14" s="12">
        <v>61.817588000000001</v>
      </c>
      <c r="G14" t="s">
        <v>66</v>
      </c>
    </row>
    <row r="15" spans="1:12" x14ac:dyDescent="0.25">
      <c r="C15" s="11">
        <v>4</v>
      </c>
      <c r="D15" s="11">
        <v>88.514662999999999</v>
      </c>
      <c r="E15" s="12">
        <v>85.575068999999999</v>
      </c>
      <c r="G15" s="15" t="s">
        <v>79</v>
      </c>
      <c r="H15" s="15" t="s">
        <v>42</v>
      </c>
      <c r="I15" s="15" t="s">
        <v>41</v>
      </c>
      <c r="J15" s="15" t="s">
        <v>67</v>
      </c>
      <c r="K15" s="15" t="s">
        <v>68</v>
      </c>
    </row>
    <row r="16" spans="1:12" x14ac:dyDescent="0.25">
      <c r="C16" s="11">
        <v>5</v>
      </c>
      <c r="D16" s="11">
        <v>81.633694000000006</v>
      </c>
      <c r="E16" s="12">
        <v>38.664031999999999</v>
      </c>
      <c r="G16" s="13" t="s">
        <v>3</v>
      </c>
      <c r="H16" s="13">
        <v>62</v>
      </c>
      <c r="I16" s="13">
        <v>4992.7941599999995</v>
      </c>
      <c r="J16" s="13">
        <v>80.528938064516126</v>
      </c>
      <c r="K16" s="13">
        <v>174.30117756921652</v>
      </c>
    </row>
    <row r="17" spans="3:13" ht="16.5" thickBot="1" x14ac:dyDescent="0.3">
      <c r="C17" s="11">
        <v>6</v>
      </c>
      <c r="D17" s="11">
        <v>80.813984000000005</v>
      </c>
      <c r="E17" s="12">
        <v>72.421847</v>
      </c>
      <c r="G17" s="14" t="s">
        <v>4</v>
      </c>
      <c r="H17" s="14">
        <v>62</v>
      </c>
      <c r="I17" s="14">
        <v>4600.9258330000011</v>
      </c>
      <c r="J17" s="14">
        <v>74.208481177419372</v>
      </c>
      <c r="K17" s="14">
        <v>127.89429722415841</v>
      </c>
    </row>
    <row r="18" spans="3:13" x14ac:dyDescent="0.25">
      <c r="C18" s="11">
        <v>7</v>
      </c>
      <c r="D18" s="11">
        <v>93.785781999999998</v>
      </c>
      <c r="E18" s="12">
        <v>61.229125000000003</v>
      </c>
    </row>
    <row r="19" spans="3:13" x14ac:dyDescent="0.25">
      <c r="C19" s="11">
        <v>8</v>
      </c>
      <c r="D19" s="11">
        <v>76.292567000000005</v>
      </c>
      <c r="E19" s="12">
        <v>90.877814000000001</v>
      </c>
    </row>
    <row r="20" spans="3:13" ht="16.5" thickBot="1" x14ac:dyDescent="0.3">
      <c r="C20" s="11">
        <v>9</v>
      </c>
      <c r="D20" s="11">
        <v>83.393303000000003</v>
      </c>
      <c r="E20" s="12">
        <v>71.603144</v>
      </c>
      <c r="G20" t="s">
        <v>69</v>
      </c>
    </row>
    <row r="21" spans="3:13" x14ac:dyDescent="0.25">
      <c r="C21" s="11">
        <v>10</v>
      </c>
      <c r="D21" s="11">
        <v>43.911302999999997</v>
      </c>
      <c r="E21" s="12">
        <v>70.768589000000006</v>
      </c>
      <c r="G21" s="15" t="s">
        <v>70</v>
      </c>
      <c r="H21" s="15" t="s">
        <v>71</v>
      </c>
      <c r="I21" s="15" t="s">
        <v>72</v>
      </c>
      <c r="J21" s="15" t="s">
        <v>73</v>
      </c>
      <c r="K21" s="15" t="s">
        <v>74</v>
      </c>
      <c r="L21" s="15" t="s">
        <v>75</v>
      </c>
      <c r="M21" s="15" t="s">
        <v>76</v>
      </c>
    </row>
    <row r="22" spans="3:13" x14ac:dyDescent="0.25">
      <c r="C22" s="11">
        <v>11</v>
      </c>
      <c r="D22" s="11">
        <v>79.870163000000005</v>
      </c>
      <c r="E22" s="12">
        <v>55.059047999999997</v>
      </c>
      <c r="G22" s="13" t="s">
        <v>80</v>
      </c>
      <c r="H22" s="13">
        <v>1238.3934331111268</v>
      </c>
      <c r="I22" s="13">
        <v>1</v>
      </c>
      <c r="J22" s="13">
        <v>1238.3934331111268</v>
      </c>
      <c r="K22" s="13">
        <v>8.1959760248420199</v>
      </c>
      <c r="L22" s="13">
        <v>4.9430804546585138E-3</v>
      </c>
      <c r="M22" s="13">
        <v>3.9188156789043176</v>
      </c>
    </row>
    <row r="23" spans="3:13" x14ac:dyDescent="0.25">
      <c r="C23" s="11">
        <v>12</v>
      </c>
      <c r="D23" s="11">
        <v>81.920807999999994</v>
      </c>
      <c r="E23" s="12">
        <v>74.790920999999997</v>
      </c>
      <c r="G23" s="13" t="s">
        <v>81</v>
      </c>
      <c r="H23" s="13">
        <v>18433.923962395882</v>
      </c>
      <c r="I23" s="13">
        <v>122</v>
      </c>
      <c r="J23" s="13">
        <v>151.09773739668756</v>
      </c>
      <c r="K23" s="13"/>
      <c r="L23" s="13"/>
      <c r="M23" s="13"/>
    </row>
    <row r="24" spans="3:13" x14ac:dyDescent="0.25">
      <c r="C24" s="11">
        <v>13</v>
      </c>
      <c r="D24" s="11">
        <v>87.583391000000006</v>
      </c>
      <c r="E24" s="12">
        <v>67.660646</v>
      </c>
      <c r="G24" s="13"/>
      <c r="H24" s="13"/>
      <c r="I24" s="13"/>
      <c r="J24" s="13"/>
      <c r="K24" s="13"/>
      <c r="L24" s="13"/>
      <c r="M24" s="13"/>
    </row>
    <row r="25" spans="3:13" ht="16.5" thickBot="1" x14ac:dyDescent="0.3">
      <c r="C25" s="11">
        <v>14</v>
      </c>
      <c r="D25" s="11">
        <v>92.103615000000005</v>
      </c>
      <c r="E25" s="12">
        <v>60.207479999999997</v>
      </c>
      <c r="G25" s="14" t="s">
        <v>77</v>
      </c>
      <c r="H25" s="14">
        <v>19672.317395507009</v>
      </c>
      <c r="I25" s="14">
        <v>123</v>
      </c>
      <c r="J25" s="14"/>
      <c r="K25" s="14"/>
      <c r="L25" s="14"/>
      <c r="M25" s="14"/>
    </row>
    <row r="26" spans="3:13" x14ac:dyDescent="0.25">
      <c r="C26" s="11">
        <v>15</v>
      </c>
      <c r="D26" s="11">
        <v>63.438133999999998</v>
      </c>
      <c r="E26" s="12">
        <v>84.507307999999995</v>
      </c>
      <c r="G26" s="13"/>
      <c r="H26" s="13"/>
      <c r="I26" s="13"/>
      <c r="J26" s="13"/>
      <c r="K26" s="13"/>
    </row>
    <row r="27" spans="3:13" x14ac:dyDescent="0.25">
      <c r="C27" s="11">
        <v>16</v>
      </c>
      <c r="D27" s="11">
        <v>91.266959999999997</v>
      </c>
      <c r="E27" s="12">
        <v>73.037616</v>
      </c>
      <c r="G27" s="13"/>
      <c r="H27" s="13"/>
      <c r="I27" s="13"/>
      <c r="J27" s="13"/>
      <c r="K27" s="13"/>
    </row>
    <row r="28" spans="3:13" x14ac:dyDescent="0.25">
      <c r="C28" s="11">
        <v>17</v>
      </c>
      <c r="D28" s="11">
        <v>80.403789000000003</v>
      </c>
      <c r="E28" s="12">
        <v>77.130426999999997</v>
      </c>
      <c r="G28" s="13" t="s">
        <v>82</v>
      </c>
      <c r="H28" s="13"/>
      <c r="I28" s="13" t="s">
        <v>83</v>
      </c>
      <c r="J28" s="13"/>
      <c r="K28" s="13"/>
    </row>
    <row r="29" spans="3:13" x14ac:dyDescent="0.25">
      <c r="C29" s="11">
        <v>18</v>
      </c>
      <c r="D29" s="11">
        <v>92.363000999999997</v>
      </c>
      <c r="E29" s="12">
        <v>68.732973000000001</v>
      </c>
      <c r="G29" s="13" t="s">
        <v>84</v>
      </c>
      <c r="H29" s="13"/>
      <c r="I29" s="13"/>
      <c r="J29" s="13"/>
      <c r="K29" s="13"/>
    </row>
    <row r="30" spans="3:13" x14ac:dyDescent="0.25">
      <c r="C30" s="11">
        <v>19</v>
      </c>
      <c r="D30" s="11">
        <v>68.049942999999999</v>
      </c>
      <c r="E30" s="12">
        <v>77.326811000000006</v>
      </c>
      <c r="G30" s="13" t="s">
        <v>85</v>
      </c>
      <c r="H30" s="13"/>
      <c r="I30" s="13"/>
      <c r="J30" s="13"/>
      <c r="K30" s="13"/>
    </row>
    <row r="31" spans="3:13" x14ac:dyDescent="0.25">
      <c r="C31" s="11">
        <v>20</v>
      </c>
      <c r="D31" s="11">
        <v>90.866325000000003</v>
      </c>
      <c r="E31" s="12">
        <v>76.363211000000007</v>
      </c>
      <c r="G31" s="13"/>
      <c r="H31" s="13"/>
      <c r="I31" s="13"/>
      <c r="J31" s="13"/>
      <c r="K31" s="13"/>
    </row>
    <row r="32" spans="3:13" x14ac:dyDescent="0.25">
      <c r="C32" s="11">
        <v>21</v>
      </c>
      <c r="D32" s="11">
        <v>79.534859999999995</v>
      </c>
      <c r="E32" s="12">
        <v>71.944337000000004</v>
      </c>
      <c r="G32" s="13"/>
      <c r="H32" s="13"/>
      <c r="I32" s="13"/>
      <c r="J32" s="13"/>
      <c r="K32" s="13"/>
    </row>
    <row r="33" spans="3:11" x14ac:dyDescent="0.25">
      <c r="C33" s="11">
        <v>22</v>
      </c>
      <c r="D33" s="11">
        <v>56.161861999999999</v>
      </c>
      <c r="E33" s="12">
        <v>74.629053999999996</v>
      </c>
      <c r="G33" s="13"/>
      <c r="H33" s="13"/>
      <c r="I33" s="13"/>
      <c r="J33" s="13"/>
      <c r="K33" s="13"/>
    </row>
    <row r="34" spans="3:11" x14ac:dyDescent="0.25">
      <c r="C34" s="11">
        <v>23</v>
      </c>
      <c r="D34" s="11">
        <v>66.738938000000005</v>
      </c>
      <c r="E34" s="12">
        <v>76.577707000000004</v>
      </c>
      <c r="G34" s="13"/>
      <c r="H34" s="13"/>
      <c r="I34" s="13"/>
      <c r="J34" s="13"/>
      <c r="K34" s="13"/>
    </row>
    <row r="35" spans="3:11" x14ac:dyDescent="0.25">
      <c r="C35" s="11">
        <v>24</v>
      </c>
      <c r="D35" s="11">
        <v>76.297039999999996</v>
      </c>
      <c r="E35" s="12">
        <v>76.600330999999997</v>
      </c>
      <c r="G35" s="13"/>
      <c r="H35" s="13"/>
      <c r="I35" s="13"/>
      <c r="J35" s="13"/>
      <c r="K35" s="13"/>
    </row>
    <row r="36" spans="3:11" x14ac:dyDescent="0.25">
      <c r="C36" s="11">
        <v>25</v>
      </c>
      <c r="D36" s="11">
        <v>75.650163000000006</v>
      </c>
      <c r="E36" s="12">
        <v>84.971056000000004</v>
      </c>
      <c r="G36" s="13"/>
      <c r="H36" s="13"/>
      <c r="I36" s="13"/>
      <c r="J36" s="13"/>
      <c r="K36" s="13"/>
    </row>
    <row r="37" spans="3:11" x14ac:dyDescent="0.25">
      <c r="C37" s="11">
        <v>26</v>
      </c>
      <c r="D37" s="11">
        <v>65.900786999999994</v>
      </c>
      <c r="E37" s="12">
        <v>79.365159000000006</v>
      </c>
      <c r="G37" s="13"/>
      <c r="H37" s="13"/>
      <c r="I37" s="13"/>
      <c r="J37" s="13"/>
      <c r="K37" s="13"/>
    </row>
    <row r="38" spans="3:11" x14ac:dyDescent="0.25">
      <c r="C38" s="11">
        <v>27</v>
      </c>
      <c r="D38" s="11">
        <v>75.364637000000002</v>
      </c>
      <c r="E38" s="12">
        <v>59.832560000000001</v>
      </c>
      <c r="G38" s="13"/>
      <c r="H38" s="13"/>
      <c r="I38" s="13"/>
      <c r="J38" s="13"/>
      <c r="K38" s="13"/>
    </row>
    <row r="39" spans="3:11" x14ac:dyDescent="0.25">
      <c r="C39" s="11">
        <v>28</v>
      </c>
      <c r="D39" s="11">
        <v>92.919498000000004</v>
      </c>
      <c r="E39" s="12">
        <v>73.271269000000004</v>
      </c>
      <c r="G39" s="13"/>
      <c r="H39" s="13"/>
      <c r="I39" s="13"/>
      <c r="J39" s="13"/>
      <c r="K39" s="13"/>
    </row>
    <row r="40" spans="3:11" x14ac:dyDescent="0.25">
      <c r="C40" s="11">
        <v>29</v>
      </c>
      <c r="D40" s="11">
        <v>76.114743000000004</v>
      </c>
      <c r="E40" s="12">
        <v>82.861294000000001</v>
      </c>
      <c r="G40" s="13"/>
      <c r="H40" s="13"/>
      <c r="I40" s="13"/>
      <c r="J40" s="13"/>
      <c r="K40" s="13"/>
    </row>
    <row r="41" spans="3:11" x14ac:dyDescent="0.25">
      <c r="C41" s="11">
        <v>30</v>
      </c>
      <c r="D41" s="11">
        <v>57.385224000000001</v>
      </c>
      <c r="E41" s="12">
        <v>65.063518000000002</v>
      </c>
      <c r="G41" s="13"/>
      <c r="H41" s="13"/>
      <c r="I41" s="13"/>
      <c r="J41" s="13"/>
      <c r="K41" s="13"/>
    </row>
    <row r="42" spans="3:11" x14ac:dyDescent="0.25">
      <c r="C42" s="11">
        <v>31</v>
      </c>
      <c r="D42" s="11">
        <v>86.450192000000001</v>
      </c>
      <c r="E42" s="12">
        <v>86.120958999999999</v>
      </c>
      <c r="G42" s="13"/>
      <c r="H42" s="13"/>
      <c r="I42" s="13"/>
      <c r="J42" s="13"/>
      <c r="K42" s="13"/>
    </row>
    <row r="43" spans="3:11" x14ac:dyDescent="0.25">
      <c r="C43" s="11">
        <v>32</v>
      </c>
      <c r="D43" s="11">
        <v>80.099378999999999</v>
      </c>
      <c r="E43" s="12">
        <v>68.648763000000002</v>
      </c>
      <c r="G43" s="13"/>
      <c r="H43" s="13"/>
      <c r="I43" s="13"/>
      <c r="J43" s="13"/>
      <c r="K43" s="13"/>
    </row>
    <row r="44" spans="3:11" x14ac:dyDescent="0.25">
      <c r="C44" s="11">
        <v>33</v>
      </c>
      <c r="D44" s="11">
        <v>82.959401</v>
      </c>
      <c r="E44" s="12">
        <v>70.229724000000004</v>
      </c>
      <c r="G44" s="13"/>
      <c r="H44" s="13"/>
      <c r="I44" s="13"/>
      <c r="J44" s="13"/>
      <c r="K44" s="13"/>
    </row>
    <row r="45" spans="3:11" x14ac:dyDescent="0.25">
      <c r="C45" s="11">
        <v>34</v>
      </c>
      <c r="D45" s="11">
        <v>56.936354999999999</v>
      </c>
      <c r="E45" s="12">
        <v>95.160904000000002</v>
      </c>
      <c r="G45" s="13"/>
      <c r="H45" s="13"/>
      <c r="I45" s="13"/>
      <c r="J45" s="13"/>
      <c r="K45" s="13"/>
    </row>
    <row r="46" spans="3:11" x14ac:dyDescent="0.25">
      <c r="C46" s="11">
        <v>35</v>
      </c>
      <c r="D46" s="11">
        <v>71.354355999999996</v>
      </c>
      <c r="E46" s="12">
        <v>71.308458000000002</v>
      </c>
      <c r="G46" s="13"/>
      <c r="H46" s="13"/>
      <c r="I46" s="13"/>
      <c r="J46" s="13"/>
      <c r="K46" s="13"/>
    </row>
    <row r="47" spans="3:11" x14ac:dyDescent="0.25">
      <c r="C47" s="11">
        <v>36</v>
      </c>
      <c r="D47" s="11">
        <v>83.551586999999998</v>
      </c>
      <c r="E47" s="12">
        <v>88.029605000000004</v>
      </c>
      <c r="G47" s="13"/>
      <c r="H47" s="13"/>
      <c r="I47" s="13"/>
      <c r="J47" s="13"/>
      <c r="K47" s="13"/>
    </row>
    <row r="48" spans="3:11" x14ac:dyDescent="0.25">
      <c r="C48" s="11">
        <v>37</v>
      </c>
      <c r="D48" s="11">
        <v>87.928728000000007</v>
      </c>
      <c r="E48" s="12">
        <v>71.968733999999998</v>
      </c>
      <c r="G48" s="13"/>
      <c r="H48" s="13"/>
      <c r="I48" s="13"/>
      <c r="J48" s="13"/>
      <c r="K48" s="13"/>
    </row>
    <row r="49" spans="3:11" x14ac:dyDescent="0.25">
      <c r="C49" s="11">
        <v>38</v>
      </c>
      <c r="D49" s="11">
        <v>83.604389999999995</v>
      </c>
      <c r="E49" s="12">
        <v>68.976132000000007</v>
      </c>
      <c r="G49" s="13"/>
      <c r="H49" s="13"/>
      <c r="I49" s="13"/>
      <c r="J49" s="13"/>
      <c r="K49" s="13"/>
    </row>
    <row r="50" spans="3:11" x14ac:dyDescent="0.25">
      <c r="C50" s="11">
        <v>39</v>
      </c>
      <c r="D50" s="11">
        <v>90.979652999999999</v>
      </c>
      <c r="E50" s="12">
        <v>67.781705000000002</v>
      </c>
      <c r="G50" s="13"/>
      <c r="H50" s="13"/>
      <c r="I50" s="13"/>
      <c r="J50" s="13"/>
      <c r="K50" s="13"/>
    </row>
    <row r="51" spans="3:11" x14ac:dyDescent="0.25">
      <c r="C51" s="11">
        <v>40</v>
      </c>
      <c r="D51" s="11">
        <v>101.417717</v>
      </c>
      <c r="E51" s="12">
        <v>76.387200000000007</v>
      </c>
      <c r="G51" s="13"/>
      <c r="H51" s="13"/>
      <c r="I51" s="13"/>
      <c r="J51" s="13"/>
      <c r="K51" s="13"/>
    </row>
    <row r="52" spans="3:11" x14ac:dyDescent="0.25">
      <c r="C52" s="11">
        <v>41</v>
      </c>
      <c r="D52" s="11">
        <v>84.239046999999999</v>
      </c>
      <c r="E52" s="12">
        <v>92.000423999999995</v>
      </c>
      <c r="G52" s="13"/>
      <c r="H52" s="13"/>
      <c r="I52" s="13"/>
      <c r="J52" s="13"/>
      <c r="K52" s="13"/>
    </row>
    <row r="53" spans="3:11" x14ac:dyDescent="0.25">
      <c r="C53" s="11">
        <v>42</v>
      </c>
      <c r="D53" s="11">
        <v>91.523274000000001</v>
      </c>
      <c r="E53" s="12">
        <v>90.035788999999994</v>
      </c>
      <c r="G53" s="13"/>
      <c r="H53" s="13"/>
      <c r="I53" s="13"/>
      <c r="J53" s="13"/>
      <c r="K53" s="13"/>
    </row>
    <row r="54" spans="3:11" x14ac:dyDescent="0.25">
      <c r="C54" s="11">
        <v>43</v>
      </c>
      <c r="D54" s="11">
        <v>79.679986</v>
      </c>
      <c r="E54" s="12">
        <v>70.709953999999996</v>
      </c>
      <c r="G54" s="13"/>
      <c r="H54" s="13"/>
      <c r="I54" s="13"/>
      <c r="J54" s="13"/>
      <c r="K54" s="13"/>
    </row>
    <row r="55" spans="3:11" x14ac:dyDescent="0.25">
      <c r="C55" s="11">
        <v>44</v>
      </c>
      <c r="D55" s="11">
        <v>90.272706999999997</v>
      </c>
      <c r="E55" s="12">
        <v>89.215929000000003</v>
      </c>
      <c r="G55" s="13"/>
      <c r="H55" s="13"/>
      <c r="I55" s="13"/>
      <c r="J55" s="13"/>
      <c r="K55" s="13"/>
    </row>
    <row r="56" spans="3:11" x14ac:dyDescent="0.25">
      <c r="C56" s="11">
        <v>45</v>
      </c>
      <c r="D56" s="11">
        <v>97.152811999999997</v>
      </c>
      <c r="E56" s="12">
        <v>70.970573999999999</v>
      </c>
      <c r="G56" s="13"/>
      <c r="H56" s="13"/>
      <c r="I56" s="13"/>
      <c r="J56" s="13"/>
      <c r="K56" s="13"/>
    </row>
    <row r="57" spans="3:11" x14ac:dyDescent="0.25">
      <c r="C57" s="11">
        <v>46</v>
      </c>
      <c r="D57" s="11">
        <v>67.092008000000007</v>
      </c>
      <c r="E57" s="12">
        <v>66.597812000000005</v>
      </c>
      <c r="G57" s="13"/>
      <c r="H57" s="13"/>
      <c r="I57" s="13"/>
      <c r="J57" s="13"/>
      <c r="K57" s="13"/>
    </row>
    <row r="58" spans="3:11" x14ac:dyDescent="0.25">
      <c r="C58" s="11">
        <v>47</v>
      </c>
      <c r="D58" s="11">
        <v>77.433172999999996</v>
      </c>
      <c r="E58" s="12">
        <v>76.318466000000001</v>
      </c>
      <c r="G58" s="13"/>
      <c r="H58" s="13"/>
      <c r="I58" s="13"/>
      <c r="J58" s="13"/>
      <c r="K58" s="13"/>
    </row>
    <row r="59" spans="3:11" x14ac:dyDescent="0.25">
      <c r="C59" s="11">
        <v>48</v>
      </c>
      <c r="D59" s="11">
        <v>77.645044999999996</v>
      </c>
      <c r="E59" s="12">
        <v>81.376503</v>
      </c>
      <c r="G59" s="13"/>
      <c r="H59" s="13"/>
      <c r="I59" s="13"/>
      <c r="J59" s="13"/>
      <c r="K59" s="13"/>
    </row>
    <row r="60" spans="3:11" x14ac:dyDescent="0.25">
      <c r="C60" s="11">
        <v>49</v>
      </c>
      <c r="D60" s="11">
        <v>77.232753000000002</v>
      </c>
      <c r="E60" s="12">
        <v>55.775103999999999</v>
      </c>
      <c r="G60" s="13"/>
      <c r="H60" s="13"/>
      <c r="I60" s="13"/>
      <c r="J60" s="13"/>
      <c r="K60" s="13"/>
    </row>
    <row r="61" spans="3:11" x14ac:dyDescent="0.25">
      <c r="C61" s="11">
        <v>50</v>
      </c>
      <c r="D61" s="11">
        <v>67.025345000000002</v>
      </c>
      <c r="E61" s="12">
        <v>91.678239000000005</v>
      </c>
      <c r="G61" s="13"/>
      <c r="H61" s="13"/>
      <c r="I61" s="13"/>
      <c r="J61" s="13"/>
      <c r="K61" s="13"/>
    </row>
    <row r="62" spans="3:11" x14ac:dyDescent="0.25">
      <c r="C62" s="11">
        <v>51</v>
      </c>
      <c r="D62" s="11">
        <v>74.097391999999999</v>
      </c>
      <c r="E62" s="12">
        <v>64.178093000000004</v>
      </c>
      <c r="G62" s="13"/>
      <c r="H62" s="13"/>
      <c r="I62" s="13"/>
      <c r="J62" s="13"/>
      <c r="K62" s="13"/>
    </row>
    <row r="63" spans="3:11" x14ac:dyDescent="0.25">
      <c r="C63" s="11">
        <v>52</v>
      </c>
      <c r="D63" s="11">
        <v>105.386915</v>
      </c>
      <c r="E63" s="12">
        <v>65.126313999999994</v>
      </c>
      <c r="G63" s="13"/>
      <c r="H63" s="13"/>
      <c r="I63" s="13"/>
      <c r="J63" s="13"/>
      <c r="K63" s="13"/>
    </row>
    <row r="64" spans="3:11" x14ac:dyDescent="0.25">
      <c r="C64" s="11">
        <v>53</v>
      </c>
      <c r="D64" s="11">
        <v>93.404629999999997</v>
      </c>
      <c r="E64" s="12">
        <v>69.049995999999993</v>
      </c>
      <c r="G64" s="13"/>
      <c r="H64" s="13"/>
      <c r="I64" s="13"/>
      <c r="J64" s="13"/>
      <c r="K64" s="13"/>
    </row>
    <row r="65" spans="3:11" x14ac:dyDescent="0.25">
      <c r="C65" s="11">
        <v>54</v>
      </c>
      <c r="D65" s="11">
        <v>88.786671999999996</v>
      </c>
      <c r="E65" s="12">
        <v>89.262463999999994</v>
      </c>
      <c r="G65" s="13"/>
      <c r="H65" s="13"/>
      <c r="I65" s="13"/>
      <c r="J65" s="13"/>
      <c r="K65" s="13"/>
    </row>
    <row r="66" spans="3:11" x14ac:dyDescent="0.25">
      <c r="C66" s="11">
        <v>55</v>
      </c>
      <c r="D66" s="11">
        <v>96.895306000000005</v>
      </c>
      <c r="E66" s="12">
        <v>82.785808000000003</v>
      </c>
      <c r="G66" s="13"/>
      <c r="H66" s="13"/>
      <c r="I66" s="13"/>
      <c r="J66" s="13"/>
      <c r="K66" s="13"/>
    </row>
    <row r="67" spans="3:11" x14ac:dyDescent="0.25">
      <c r="C67" s="11">
        <v>56</v>
      </c>
      <c r="D67" s="11">
        <v>52.666525</v>
      </c>
      <c r="E67" s="12">
        <v>89.216008000000002</v>
      </c>
      <c r="G67" s="13"/>
      <c r="H67" s="13"/>
      <c r="I67" s="13"/>
      <c r="J67" s="13"/>
      <c r="K67" s="13"/>
    </row>
    <row r="68" spans="3:11" x14ac:dyDescent="0.25">
      <c r="C68" s="11">
        <v>57</v>
      </c>
      <c r="D68" s="11">
        <v>52.311951000000001</v>
      </c>
      <c r="E68" s="12">
        <v>72.853834000000006</v>
      </c>
      <c r="G68" s="13"/>
      <c r="H68" s="13"/>
      <c r="I68" s="13"/>
      <c r="J68" s="13"/>
      <c r="K68" s="13"/>
    </row>
    <row r="69" spans="3:11" x14ac:dyDescent="0.25">
      <c r="C69" s="11">
        <v>58</v>
      </c>
      <c r="D69" s="11">
        <v>91.129547000000002</v>
      </c>
      <c r="E69" s="12">
        <v>75.506207000000003</v>
      </c>
      <c r="G69" s="13"/>
      <c r="H69" s="13"/>
      <c r="I69" s="13"/>
      <c r="J69" s="13"/>
      <c r="K69" s="13"/>
    </row>
    <row r="70" spans="3:11" x14ac:dyDescent="0.25">
      <c r="C70" s="11">
        <v>59</v>
      </c>
      <c r="D70" s="11">
        <v>80.696276999999995</v>
      </c>
      <c r="E70" s="12">
        <v>73.096963000000002</v>
      </c>
      <c r="G70" s="13"/>
      <c r="H70" s="13"/>
      <c r="I70" s="13"/>
      <c r="J70" s="13"/>
      <c r="K70" s="13"/>
    </row>
    <row r="71" spans="3:11" x14ac:dyDescent="0.25">
      <c r="C71" s="11">
        <v>60</v>
      </c>
      <c r="D71" s="11">
        <v>109.344233</v>
      </c>
      <c r="E71" s="12">
        <v>45.584732000000002</v>
      </c>
      <c r="G71" s="13"/>
      <c r="H71" s="13"/>
      <c r="I71" s="13"/>
      <c r="J71" s="13"/>
      <c r="K71" s="13"/>
    </row>
    <row r="72" spans="3:11" x14ac:dyDescent="0.25">
      <c r="C72" s="11">
        <v>61</v>
      </c>
      <c r="D72" s="11">
        <v>78.113984000000002</v>
      </c>
      <c r="E72" s="12">
        <v>75.602299000000002</v>
      </c>
      <c r="G72" s="13"/>
      <c r="H72" s="13"/>
      <c r="I72" s="13"/>
      <c r="J72" s="13"/>
      <c r="K72" s="13"/>
    </row>
    <row r="73" spans="3:11" x14ac:dyDescent="0.25">
      <c r="C73" s="11">
        <v>62</v>
      </c>
      <c r="D73" s="11">
        <v>79.940861999999996</v>
      </c>
      <c r="E73" s="11">
        <v>94.982465000000005</v>
      </c>
      <c r="G73" s="13"/>
      <c r="H73" s="13"/>
      <c r="I73" s="13"/>
      <c r="J73" s="13"/>
      <c r="K73" s="13"/>
    </row>
    <row r="74" spans="3:11" x14ac:dyDescent="0.25">
      <c r="G74" s="13"/>
      <c r="H74" s="13"/>
      <c r="I74" s="13"/>
      <c r="J74" s="13"/>
      <c r="K74" s="13"/>
    </row>
    <row r="75" spans="3:11" x14ac:dyDescent="0.25">
      <c r="G75" s="13"/>
      <c r="H75" s="13"/>
      <c r="I75" s="13"/>
      <c r="J75" s="13"/>
      <c r="K75" s="13"/>
    </row>
    <row r="76" spans="3:11" x14ac:dyDescent="0.25">
      <c r="G76" s="13"/>
      <c r="H76" s="13"/>
      <c r="I76" s="13"/>
      <c r="J76" s="13"/>
      <c r="K76" s="13"/>
    </row>
    <row r="77" spans="3:11" x14ac:dyDescent="0.25">
      <c r="G77" s="13"/>
      <c r="H77" s="13"/>
      <c r="I77" s="13"/>
      <c r="J77" s="13"/>
      <c r="K77" s="13"/>
    </row>
    <row r="78" spans="3:11" x14ac:dyDescent="0.25">
      <c r="G78" s="13"/>
      <c r="H78" s="13"/>
      <c r="I78" s="13"/>
      <c r="J78" s="13"/>
      <c r="K78" s="13"/>
    </row>
    <row r="79" spans="3:11" ht="16.5" thickBot="1" x14ac:dyDescent="0.3">
      <c r="G79" s="14"/>
      <c r="H79" s="14"/>
      <c r="I79" s="14"/>
      <c r="J79" s="14"/>
      <c r="K79" s="14"/>
    </row>
  </sheetData>
  <mergeCells count="1">
    <mergeCell ref="B4:L7"/>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3"/>
  <sheetViews>
    <sheetView topLeftCell="C43" workbookViewId="0">
      <selection activeCell="I56" sqref="I56"/>
    </sheetView>
  </sheetViews>
  <sheetFormatPr defaultColWidth="11" defaultRowHeight="15.75" x14ac:dyDescent="0.25"/>
  <cols>
    <col min="2" max="2" width="16.875" customWidth="1"/>
    <col min="9" max="9" width="18.625" customWidth="1"/>
  </cols>
  <sheetData>
    <row r="1" spans="1:12" x14ac:dyDescent="0.25">
      <c r="A1" t="s">
        <v>24</v>
      </c>
    </row>
    <row r="3" spans="1:12" x14ac:dyDescent="0.25">
      <c r="B3" s="28" t="s">
        <v>23</v>
      </c>
      <c r="C3" s="28"/>
      <c r="D3" s="28"/>
      <c r="E3" s="28"/>
      <c r="F3" s="28"/>
      <c r="G3" s="28"/>
      <c r="H3" s="28"/>
      <c r="I3" s="28"/>
      <c r="J3" s="28"/>
      <c r="K3" s="28"/>
      <c r="L3" s="28"/>
    </row>
    <row r="4" spans="1:12" x14ac:dyDescent="0.25">
      <c r="B4" s="28"/>
      <c r="C4" s="28"/>
      <c r="D4" s="28"/>
      <c r="E4" s="28"/>
      <c r="F4" s="28"/>
      <c r="G4" s="28"/>
      <c r="H4" s="28"/>
      <c r="I4" s="28"/>
      <c r="J4" s="28"/>
      <c r="K4" s="28"/>
      <c r="L4" s="28"/>
    </row>
    <row r="5" spans="1:12" x14ac:dyDescent="0.25">
      <c r="B5" s="28"/>
      <c r="C5" s="28"/>
      <c r="D5" s="28"/>
      <c r="E5" s="28"/>
      <c r="F5" s="28"/>
      <c r="G5" s="28"/>
      <c r="H5" s="28"/>
      <c r="I5" s="28"/>
      <c r="J5" s="28"/>
      <c r="K5" s="28"/>
      <c r="L5" s="28"/>
    </row>
    <row r="6" spans="1:12" x14ac:dyDescent="0.25">
      <c r="B6" s="28"/>
      <c r="C6" s="28"/>
      <c r="D6" s="28"/>
      <c r="E6" s="28"/>
      <c r="F6" s="28"/>
      <c r="G6" s="28"/>
      <c r="H6" s="28"/>
      <c r="I6" s="28"/>
      <c r="J6" s="28"/>
      <c r="K6" s="28"/>
      <c r="L6" s="28"/>
    </row>
    <row r="7" spans="1:12" x14ac:dyDescent="0.25">
      <c r="B7" s="28"/>
      <c r="C7" s="28"/>
      <c r="D7" s="28"/>
      <c r="E7" s="28"/>
      <c r="F7" s="28"/>
      <c r="G7" s="28"/>
      <c r="H7" s="28"/>
      <c r="I7" s="28"/>
      <c r="J7" s="28"/>
      <c r="K7" s="28"/>
      <c r="L7" s="28"/>
    </row>
    <row r="8" spans="1:12" x14ac:dyDescent="0.25">
      <c r="B8" s="28"/>
      <c r="C8" s="28"/>
      <c r="D8" s="28"/>
      <c r="E8" s="28"/>
      <c r="F8" s="28"/>
      <c r="G8" s="28"/>
      <c r="H8" s="28"/>
      <c r="I8" s="28"/>
      <c r="J8" s="28"/>
      <c r="K8" s="28"/>
      <c r="L8" s="28"/>
    </row>
    <row r="9" spans="1:12" ht="31.5" x14ac:dyDescent="0.25">
      <c r="B9" s="10"/>
      <c r="C9" s="10"/>
      <c r="D9" s="10"/>
      <c r="E9" s="10"/>
      <c r="F9" s="10"/>
      <c r="G9" s="10"/>
      <c r="H9" s="10"/>
      <c r="I9" s="10" t="s">
        <v>62</v>
      </c>
      <c r="J9" s="10"/>
      <c r="K9" s="10"/>
      <c r="L9" s="10"/>
    </row>
    <row r="10" spans="1:12" ht="31.5" x14ac:dyDescent="0.25">
      <c r="B10" s="10"/>
      <c r="C10" s="10"/>
      <c r="D10" s="10"/>
      <c r="E10" s="10"/>
      <c r="F10" s="10"/>
      <c r="G10" s="10"/>
      <c r="H10" s="10"/>
      <c r="I10" s="10" t="s">
        <v>63</v>
      </c>
      <c r="J10" s="10"/>
      <c r="K10" s="10"/>
      <c r="L10" s="10"/>
    </row>
    <row r="12" spans="1:12" x14ac:dyDescent="0.25">
      <c r="I12" s="6" t="s">
        <v>53</v>
      </c>
    </row>
    <row r="13" spans="1:12" x14ac:dyDescent="0.25">
      <c r="C13" s="4" t="s">
        <v>22</v>
      </c>
      <c r="D13" s="4" t="s">
        <v>21</v>
      </c>
      <c r="I13" s="13" t="s">
        <v>30</v>
      </c>
      <c r="J13" s="13">
        <v>20.373082020000002</v>
      </c>
    </row>
    <row r="14" spans="1:12" x14ac:dyDescent="0.25">
      <c r="C14" s="2">
        <v>1</v>
      </c>
      <c r="D14" s="2">
        <v>22.193165</v>
      </c>
      <c r="I14" s="13" t="s">
        <v>31</v>
      </c>
      <c r="J14" s="13">
        <v>1.6774017331077926</v>
      </c>
      <c r="L14" t="s">
        <v>55</v>
      </c>
    </row>
    <row r="15" spans="1:12" x14ac:dyDescent="0.25">
      <c r="C15" s="2">
        <v>2</v>
      </c>
      <c r="D15" s="2">
        <v>20.375437000000002</v>
      </c>
      <c r="I15" s="13" t="s">
        <v>32</v>
      </c>
      <c r="J15" s="13">
        <v>19.758631000000001</v>
      </c>
    </row>
    <row r="16" spans="1:12" x14ac:dyDescent="0.25">
      <c r="C16" s="2">
        <v>3</v>
      </c>
      <c r="D16" s="2">
        <v>45.104402</v>
      </c>
      <c r="I16" s="13" t="s">
        <v>33</v>
      </c>
      <c r="J16" s="13" t="e">
        <v>#N/A</v>
      </c>
    </row>
    <row r="17" spans="3:12" x14ac:dyDescent="0.25">
      <c r="C17" s="2">
        <v>4</v>
      </c>
      <c r="D17" s="2">
        <v>15.246459</v>
      </c>
      <c r="G17">
        <f>I30</f>
        <v>0</v>
      </c>
      <c r="I17" s="13" t="s">
        <v>34</v>
      </c>
      <c r="J17" s="13">
        <v>11.861021402545875</v>
      </c>
    </row>
    <row r="18" spans="3:12" x14ac:dyDescent="0.25">
      <c r="C18" s="2">
        <v>5</v>
      </c>
      <c r="D18" s="2">
        <v>27.647642000000001</v>
      </c>
      <c r="I18" s="13" t="s">
        <v>35</v>
      </c>
      <c r="J18" s="13">
        <v>140.6838287116513</v>
      </c>
    </row>
    <row r="19" spans="3:12" x14ac:dyDescent="0.25">
      <c r="C19" s="2">
        <v>6</v>
      </c>
      <c r="D19" s="2">
        <v>11.163131</v>
      </c>
      <c r="I19" s="13" t="s">
        <v>36</v>
      </c>
      <c r="J19" s="13">
        <v>-0.44899238660287111</v>
      </c>
    </row>
    <row r="20" spans="3:12" x14ac:dyDescent="0.25">
      <c r="C20" s="2">
        <v>7</v>
      </c>
      <c r="D20" s="2">
        <v>39.892057000000001</v>
      </c>
      <c r="I20" s="13" t="s">
        <v>37</v>
      </c>
      <c r="J20" s="13">
        <v>0.14826017499146896</v>
      </c>
    </row>
    <row r="21" spans="3:12" x14ac:dyDescent="0.25">
      <c r="C21" s="2">
        <v>8</v>
      </c>
      <c r="D21" s="2">
        <v>16.335042999999999</v>
      </c>
      <c r="I21" s="13" t="s">
        <v>38</v>
      </c>
      <c r="J21" s="13">
        <v>51.704739000000004</v>
      </c>
    </row>
    <row r="22" spans="3:12" x14ac:dyDescent="0.25">
      <c r="C22" s="2">
        <v>9</v>
      </c>
      <c r="D22" s="2">
        <v>42.801526000000003</v>
      </c>
      <c r="I22" s="13" t="s">
        <v>39</v>
      </c>
      <c r="J22" s="13">
        <v>-6.6003369999999997</v>
      </c>
    </row>
    <row r="23" spans="3:12" x14ac:dyDescent="0.25">
      <c r="C23" s="2">
        <v>10</v>
      </c>
      <c r="D23" s="2">
        <v>7.9022399999999999</v>
      </c>
      <c r="I23" s="13" t="s">
        <v>40</v>
      </c>
      <c r="J23" s="13">
        <v>45.104402</v>
      </c>
    </row>
    <row r="24" spans="3:12" x14ac:dyDescent="0.25">
      <c r="C24" s="2">
        <v>11</v>
      </c>
      <c r="D24" s="2">
        <v>22.828154999999999</v>
      </c>
      <c r="I24" s="13" t="s">
        <v>41</v>
      </c>
      <c r="J24" s="13">
        <v>1018.6541010000001</v>
      </c>
    </row>
    <row r="25" spans="3:12" ht="16.5" thickBot="1" x14ac:dyDescent="0.3">
      <c r="C25" s="2">
        <v>12</v>
      </c>
      <c r="D25" s="2">
        <v>12.367023</v>
      </c>
      <c r="I25" s="14" t="s">
        <v>42</v>
      </c>
      <c r="J25" s="14">
        <v>50</v>
      </c>
    </row>
    <row r="26" spans="3:12" x14ac:dyDescent="0.25">
      <c r="C26" s="2">
        <v>13</v>
      </c>
      <c r="D26" s="2">
        <v>26.373802000000001</v>
      </c>
      <c r="I26" s="16" t="s">
        <v>28</v>
      </c>
      <c r="J26" s="16"/>
    </row>
    <row r="27" spans="3:12" x14ac:dyDescent="0.25">
      <c r="C27" s="2">
        <v>14</v>
      </c>
      <c r="D27" s="2">
        <v>11.638287999999999</v>
      </c>
      <c r="I27" s="13"/>
      <c r="J27" s="13"/>
    </row>
    <row r="28" spans="3:12" ht="16.5" thickBot="1" x14ac:dyDescent="0.3">
      <c r="C28" s="2">
        <v>15</v>
      </c>
      <c r="D28" s="2">
        <v>16.682352999999999</v>
      </c>
      <c r="I28" s="14" t="s">
        <v>29</v>
      </c>
      <c r="J28" s="14">
        <v>3.3708649855710884</v>
      </c>
    </row>
    <row r="29" spans="3:12" x14ac:dyDescent="0.25">
      <c r="C29" s="2">
        <v>16</v>
      </c>
      <c r="D29" s="2">
        <v>22.579751000000002</v>
      </c>
    </row>
    <row r="30" spans="3:12" ht="16.5" thickBot="1" x14ac:dyDescent="0.3">
      <c r="C30" s="2">
        <v>17</v>
      </c>
      <c r="D30" s="2">
        <v>6.6377090000000001</v>
      </c>
    </row>
    <row r="31" spans="3:12" x14ac:dyDescent="0.25">
      <c r="C31" s="2">
        <v>18</v>
      </c>
      <c r="D31" s="2">
        <v>12.717772999999999</v>
      </c>
      <c r="K31" s="16"/>
      <c r="L31" s="16"/>
    </row>
    <row r="32" spans="3:12" x14ac:dyDescent="0.25">
      <c r="C32" s="2">
        <v>19</v>
      </c>
      <c r="D32" s="2">
        <v>2.419581</v>
      </c>
      <c r="K32" s="13"/>
      <c r="L32" s="13"/>
    </row>
    <row r="33" spans="3:12" ht="16.5" thickBot="1" x14ac:dyDescent="0.3">
      <c r="C33" s="2">
        <v>20</v>
      </c>
      <c r="D33" s="2">
        <v>4.4076909999999998</v>
      </c>
      <c r="K33" s="14"/>
      <c r="L33" s="14"/>
    </row>
    <row r="34" spans="3:12" x14ac:dyDescent="0.25">
      <c r="C34" s="2">
        <v>21</v>
      </c>
      <c r="D34" s="2">
        <v>25.800618</v>
      </c>
    </row>
    <row r="35" spans="3:12" ht="18.75" x14ac:dyDescent="0.3">
      <c r="C35" s="2">
        <v>22</v>
      </c>
      <c r="D35" s="2">
        <v>5.6764359999999998</v>
      </c>
      <c r="I35" s="22" t="s">
        <v>54</v>
      </c>
    </row>
    <row r="36" spans="3:12" x14ac:dyDescent="0.25">
      <c r="C36" s="2">
        <v>23</v>
      </c>
      <c r="D36" s="2">
        <v>20.009999000000001</v>
      </c>
    </row>
    <row r="37" spans="3:12" ht="21" x14ac:dyDescent="0.35">
      <c r="C37" s="2">
        <v>24</v>
      </c>
      <c r="D37" s="2">
        <v>40.348652000000001</v>
      </c>
      <c r="I37" s="21" t="s">
        <v>52</v>
      </c>
    </row>
    <row r="38" spans="3:12" ht="23.25" x14ac:dyDescent="0.25">
      <c r="C38" s="2">
        <v>25</v>
      </c>
      <c r="D38" s="2">
        <v>25.930852000000002</v>
      </c>
      <c r="I38" s="17" t="s">
        <v>43</v>
      </c>
    </row>
    <row r="39" spans="3:12" x14ac:dyDescent="0.25">
      <c r="C39" s="2">
        <v>26</v>
      </c>
      <c r="D39" s="2">
        <v>8.2394130000000008</v>
      </c>
    </row>
    <row r="40" spans="3:12" x14ac:dyDescent="0.25">
      <c r="C40" s="2">
        <v>27</v>
      </c>
      <c r="D40" s="2">
        <v>14.593468</v>
      </c>
      <c r="I40" s="19" t="s">
        <v>44</v>
      </c>
    </row>
    <row r="41" spans="3:12" x14ac:dyDescent="0.25">
      <c r="C41" s="2">
        <v>28</v>
      </c>
      <c r="D41" s="2">
        <v>35.761811999999999</v>
      </c>
      <c r="I41" s="19" t="s">
        <v>45</v>
      </c>
    </row>
    <row r="42" spans="3:12" x14ac:dyDescent="0.25">
      <c r="C42" s="2">
        <v>29</v>
      </c>
      <c r="D42" s="2">
        <v>23.496943000000002</v>
      </c>
      <c r="I42" s="19" t="s">
        <v>46</v>
      </c>
    </row>
    <row r="43" spans="3:12" x14ac:dyDescent="0.25">
      <c r="C43" s="2">
        <v>30</v>
      </c>
      <c r="D43" s="2">
        <v>16.865026</v>
      </c>
      <c r="I43" s="19" t="s">
        <v>47</v>
      </c>
    </row>
    <row r="44" spans="3:12" x14ac:dyDescent="0.25">
      <c r="C44" s="2">
        <v>31</v>
      </c>
      <c r="D44" s="2">
        <v>36.517569000000002</v>
      </c>
      <c r="I44" s="18"/>
    </row>
    <row r="45" spans="3:12" x14ac:dyDescent="0.25">
      <c r="C45" s="2">
        <v>32</v>
      </c>
      <c r="D45" s="2">
        <v>16.054711000000001</v>
      </c>
      <c r="I45" s="19" t="s">
        <v>48</v>
      </c>
    </row>
    <row r="46" spans="3:12" x14ac:dyDescent="0.25">
      <c r="C46" s="2">
        <v>33</v>
      </c>
      <c r="D46" s="2">
        <v>35.199320999999998</v>
      </c>
      <c r="I46" s="19" t="s">
        <v>49</v>
      </c>
    </row>
    <row r="47" spans="3:12" x14ac:dyDescent="0.25">
      <c r="C47" s="2">
        <v>34</v>
      </c>
      <c r="D47" s="2">
        <v>26.400219</v>
      </c>
      <c r="I47" s="19" t="s">
        <v>50</v>
      </c>
    </row>
    <row r="48" spans="3:12" x14ac:dyDescent="0.25">
      <c r="C48" s="2">
        <v>35</v>
      </c>
      <c r="D48" s="2">
        <v>28.286639000000001</v>
      </c>
      <c r="I48" s="20"/>
    </row>
    <row r="49" spans="3:9" x14ac:dyDescent="0.25">
      <c r="C49" s="2">
        <v>36</v>
      </c>
      <c r="D49" s="2">
        <v>27.868307999999999</v>
      </c>
      <c r="I49" s="20" t="s">
        <v>51</v>
      </c>
    </row>
    <row r="50" spans="3:9" x14ac:dyDescent="0.25">
      <c r="C50" s="2">
        <v>37</v>
      </c>
      <c r="D50" s="2">
        <v>38.816910999999998</v>
      </c>
    </row>
    <row r="51" spans="3:9" x14ac:dyDescent="0.25">
      <c r="C51" s="2">
        <v>38</v>
      </c>
      <c r="D51" s="2">
        <v>-6.6003369999999997</v>
      </c>
      <c r="I51" s="23" t="s">
        <v>56</v>
      </c>
    </row>
    <row r="52" spans="3:9" x14ac:dyDescent="0.25">
      <c r="C52" s="2">
        <v>39</v>
      </c>
      <c r="D52" s="2">
        <v>5.4988279999999996</v>
      </c>
      <c r="I52" t="s">
        <v>57</v>
      </c>
    </row>
    <row r="53" spans="3:9" x14ac:dyDescent="0.25">
      <c r="C53" s="2">
        <v>40</v>
      </c>
      <c r="D53" s="2">
        <v>22.655915</v>
      </c>
      <c r="I53" t="s">
        <v>58</v>
      </c>
    </row>
    <row r="54" spans="3:9" x14ac:dyDescent="0.25">
      <c r="C54" s="2">
        <v>41</v>
      </c>
      <c r="D54" s="2">
        <v>14.636438</v>
      </c>
      <c r="I54" s="23" t="s">
        <v>59</v>
      </c>
    </row>
    <row r="55" spans="3:9" x14ac:dyDescent="0.25">
      <c r="C55" s="2">
        <v>42</v>
      </c>
      <c r="D55" s="2">
        <v>33.620342999999998</v>
      </c>
      <c r="I55" s="23" t="s">
        <v>60</v>
      </c>
    </row>
    <row r="56" spans="3:9" x14ac:dyDescent="0.25">
      <c r="C56" s="2">
        <v>43</v>
      </c>
      <c r="D56" s="2">
        <v>33.193831000000003</v>
      </c>
      <c r="I56" s="23" t="s">
        <v>61</v>
      </c>
    </row>
    <row r="57" spans="3:9" x14ac:dyDescent="0.25">
      <c r="C57" s="2">
        <v>44</v>
      </c>
      <c r="D57" s="2">
        <v>0.61314999999999997</v>
      </c>
    </row>
    <row r="58" spans="3:9" x14ac:dyDescent="0.25">
      <c r="C58" s="2">
        <v>45</v>
      </c>
      <c r="D58" s="2">
        <v>13.992551000000001</v>
      </c>
    </row>
    <row r="59" spans="3:9" x14ac:dyDescent="0.25">
      <c r="C59" s="2">
        <v>46</v>
      </c>
      <c r="D59" s="2">
        <v>15.300693000000001</v>
      </c>
    </row>
    <row r="60" spans="3:9" x14ac:dyDescent="0.25">
      <c r="C60" s="2">
        <v>47</v>
      </c>
      <c r="D60" s="2">
        <v>11.641845999999999</v>
      </c>
    </row>
    <row r="61" spans="3:9" x14ac:dyDescent="0.25">
      <c r="C61" s="2">
        <v>48</v>
      </c>
      <c r="D61" s="2">
        <v>26.317609000000001</v>
      </c>
    </row>
    <row r="62" spans="3:9" x14ac:dyDescent="0.25">
      <c r="C62" s="2">
        <v>49</v>
      </c>
      <c r="D62" s="2">
        <v>19.507262999999998</v>
      </c>
    </row>
    <row r="63" spans="3:9" x14ac:dyDescent="0.25">
      <c r="C63" s="2">
        <v>50</v>
      </c>
      <c r="D63" s="2">
        <v>15.095846</v>
      </c>
    </row>
  </sheetData>
  <mergeCells count="1">
    <mergeCell ref="B3:L8"/>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4"/>
  <sheetViews>
    <sheetView workbookViewId="0">
      <selection activeCell="G19" sqref="G19"/>
    </sheetView>
  </sheetViews>
  <sheetFormatPr defaultRowHeight="15.75" x14ac:dyDescent="0.25"/>
  <sheetData>
    <row r="1" spans="1:7" x14ac:dyDescent="0.25">
      <c r="A1" t="s">
        <v>78</v>
      </c>
    </row>
    <row r="3" spans="1:7" ht="16.5" thickBot="1" x14ac:dyDescent="0.3">
      <c r="A3" t="s">
        <v>66</v>
      </c>
    </row>
    <row r="4" spans="1:7" x14ac:dyDescent="0.25">
      <c r="A4" s="15" t="s">
        <v>79</v>
      </c>
      <c r="B4" s="15" t="s">
        <v>42</v>
      </c>
      <c r="C4" s="15" t="s">
        <v>41</v>
      </c>
      <c r="D4" s="15" t="s">
        <v>67</v>
      </c>
      <c r="E4" s="15" t="s">
        <v>68</v>
      </c>
    </row>
    <row r="5" spans="1:7" x14ac:dyDescent="0.25">
      <c r="A5" s="13" t="s">
        <v>26</v>
      </c>
      <c r="B5" s="13">
        <v>25</v>
      </c>
      <c r="C5" s="13">
        <v>86.22</v>
      </c>
      <c r="D5" s="13">
        <v>3.4487999999999999</v>
      </c>
      <c r="E5" s="13">
        <v>0.54381100000000515</v>
      </c>
    </row>
    <row r="6" spans="1:7" ht="16.5" thickBot="1" x14ac:dyDescent="0.3">
      <c r="A6" s="14" t="s">
        <v>27</v>
      </c>
      <c r="B6" s="14">
        <v>23</v>
      </c>
      <c r="C6" s="14">
        <v>121.39</v>
      </c>
      <c r="D6" s="14">
        <v>5.2778260869565221</v>
      </c>
      <c r="E6" s="14">
        <v>0.65524505928853349</v>
      </c>
    </row>
    <row r="9" spans="1:7" ht="16.5" thickBot="1" x14ac:dyDescent="0.3">
      <c r="A9" t="s">
        <v>69</v>
      </c>
    </row>
    <row r="10" spans="1:7" x14ac:dyDescent="0.25">
      <c r="A10" s="15" t="s">
        <v>70</v>
      </c>
      <c r="B10" s="15" t="s">
        <v>71</v>
      </c>
      <c r="C10" s="15" t="s">
        <v>72</v>
      </c>
      <c r="D10" s="15" t="s">
        <v>73</v>
      </c>
      <c r="E10" s="15" t="s">
        <v>74</v>
      </c>
      <c r="F10" s="15" t="s">
        <v>75</v>
      </c>
      <c r="G10" s="15" t="s">
        <v>76</v>
      </c>
    </row>
    <row r="11" spans="1:7" x14ac:dyDescent="0.25">
      <c r="A11" s="13" t="s">
        <v>80</v>
      </c>
      <c r="B11" s="13">
        <v>40.074342612318873</v>
      </c>
      <c r="C11" s="13">
        <v>1</v>
      </c>
      <c r="D11" s="13">
        <v>40.074342612318873</v>
      </c>
      <c r="E11" s="13">
        <v>67.114336160458322</v>
      </c>
      <c r="F11" s="13">
        <v>1.5419606440302173E-10</v>
      </c>
      <c r="G11" s="13">
        <v>4.051748692149209</v>
      </c>
    </row>
    <row r="12" spans="1:7" x14ac:dyDescent="0.25">
      <c r="A12" s="13" t="s">
        <v>81</v>
      </c>
      <c r="B12" s="13">
        <v>27.466855304347831</v>
      </c>
      <c r="C12" s="13">
        <v>46</v>
      </c>
      <c r="D12" s="13">
        <v>0.59710555009451804</v>
      </c>
      <c r="E12" s="13"/>
      <c r="F12" s="13"/>
      <c r="G12" s="13"/>
    </row>
    <row r="13" spans="1:7" x14ac:dyDescent="0.25">
      <c r="A13" s="13"/>
      <c r="B13" s="13"/>
      <c r="C13" s="13"/>
      <c r="D13" s="13"/>
      <c r="E13" s="13"/>
      <c r="F13" s="13"/>
      <c r="G13" s="13"/>
    </row>
    <row r="14" spans="1:7" ht="16.5" thickBot="1" x14ac:dyDescent="0.3">
      <c r="A14" s="14" t="s">
        <v>77</v>
      </c>
      <c r="B14" s="14">
        <v>67.541197916666704</v>
      </c>
      <c r="C14" s="14">
        <v>47</v>
      </c>
      <c r="D14" s="14"/>
      <c r="E14" s="14"/>
      <c r="F14" s="14"/>
      <c r="G14" s="14"/>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3"/>
  <sheetViews>
    <sheetView workbookViewId="0">
      <selection activeCell="H13" sqref="H13"/>
    </sheetView>
  </sheetViews>
  <sheetFormatPr defaultColWidth="11" defaultRowHeight="15.75" x14ac:dyDescent="0.25"/>
  <sheetData>
    <row r="1" spans="1:12" x14ac:dyDescent="0.25">
      <c r="A1" s="28" t="s">
        <v>25</v>
      </c>
      <c r="B1" s="28"/>
      <c r="C1" s="28"/>
      <c r="D1" s="28"/>
      <c r="E1" s="28"/>
      <c r="F1" s="28"/>
      <c r="G1" s="28"/>
      <c r="H1" s="28"/>
      <c r="I1" s="28"/>
      <c r="J1" s="28"/>
      <c r="K1" s="28"/>
      <c r="L1" s="28"/>
    </row>
    <row r="2" spans="1:12" x14ac:dyDescent="0.25">
      <c r="A2" s="28"/>
      <c r="B2" s="28"/>
      <c r="C2" s="28"/>
      <c r="D2" s="28"/>
      <c r="E2" s="28"/>
      <c r="F2" s="28"/>
      <c r="G2" s="28"/>
      <c r="H2" s="28"/>
      <c r="I2" s="28"/>
      <c r="J2" s="28"/>
      <c r="K2" s="28"/>
      <c r="L2" s="28"/>
    </row>
    <row r="3" spans="1:12" x14ac:dyDescent="0.25">
      <c r="A3" s="28"/>
      <c r="B3" s="28"/>
      <c r="C3" s="28"/>
      <c r="D3" s="28"/>
      <c r="E3" s="28"/>
      <c r="F3" s="28"/>
      <c r="G3" s="28"/>
      <c r="H3" s="28"/>
      <c r="I3" s="28"/>
      <c r="J3" s="28"/>
      <c r="K3" s="28"/>
      <c r="L3" s="28"/>
    </row>
    <row r="4" spans="1:12" x14ac:dyDescent="0.25">
      <c r="A4" s="28"/>
      <c r="B4" s="28"/>
      <c r="C4" s="28"/>
      <c r="D4" s="28"/>
      <c r="E4" s="28"/>
      <c r="F4" s="28"/>
      <c r="G4" s="28"/>
      <c r="H4" s="28"/>
      <c r="I4" s="28"/>
      <c r="J4" s="28"/>
      <c r="K4" s="28"/>
      <c r="L4" s="28"/>
    </row>
    <row r="5" spans="1:12" x14ac:dyDescent="0.25">
      <c r="A5" s="28"/>
      <c r="B5" s="28"/>
      <c r="C5" s="28"/>
      <c r="D5" s="28"/>
      <c r="E5" s="28"/>
      <c r="F5" s="28"/>
      <c r="G5" s="28"/>
      <c r="H5" s="28"/>
      <c r="I5" s="28"/>
      <c r="J5" s="28"/>
      <c r="K5" s="28"/>
      <c r="L5" s="28"/>
    </row>
    <row r="8" spans="1:12" x14ac:dyDescent="0.25">
      <c r="C8" s="4" t="s">
        <v>26</v>
      </c>
      <c r="D8" s="4" t="s">
        <v>27</v>
      </c>
    </row>
    <row r="9" spans="1:12" x14ac:dyDescent="0.25">
      <c r="C9" s="2">
        <v>3.95</v>
      </c>
      <c r="D9" s="2">
        <v>6.11</v>
      </c>
    </row>
    <row r="10" spans="1:12" x14ac:dyDescent="0.25">
      <c r="C10" s="2">
        <v>2.97</v>
      </c>
      <c r="D10" s="2">
        <v>5.4</v>
      </c>
    </row>
    <row r="11" spans="1:12" x14ac:dyDescent="0.25">
      <c r="C11" s="2">
        <v>4.82</v>
      </c>
      <c r="D11" s="2">
        <v>5.86</v>
      </c>
    </row>
    <row r="12" spans="1:12" x14ac:dyDescent="0.25">
      <c r="C12" s="2">
        <v>3.94</v>
      </c>
      <c r="D12" s="2">
        <v>6.59</v>
      </c>
    </row>
    <row r="13" spans="1:12" x14ac:dyDescent="0.25">
      <c r="C13" s="2">
        <v>3.4</v>
      </c>
      <c r="D13" s="2">
        <v>5.45</v>
      </c>
    </row>
    <row r="14" spans="1:12" ht="16.5" thickBot="1" x14ac:dyDescent="0.3">
      <c r="C14" s="2">
        <v>3.46</v>
      </c>
      <c r="D14" s="2">
        <v>5.24</v>
      </c>
    </row>
    <row r="15" spans="1:12" x14ac:dyDescent="0.25">
      <c r="C15" s="2">
        <v>2.75</v>
      </c>
      <c r="D15" s="2">
        <v>5.26</v>
      </c>
      <c r="H15" s="15"/>
      <c r="I15" s="15"/>
      <c r="J15" s="15"/>
      <c r="K15" s="15"/>
      <c r="L15" s="15"/>
    </row>
    <row r="16" spans="1:12" x14ac:dyDescent="0.25">
      <c r="C16" s="2">
        <v>4.51</v>
      </c>
      <c r="D16" s="2">
        <v>4.62</v>
      </c>
      <c r="H16" s="13"/>
      <c r="I16" s="13"/>
      <c r="J16" s="13"/>
      <c r="K16" s="13"/>
      <c r="L16" s="13"/>
    </row>
    <row r="17" spans="3:14" ht="16.5" thickBot="1" x14ac:dyDescent="0.3">
      <c r="C17" s="2">
        <v>2.65</v>
      </c>
      <c r="D17" s="2">
        <v>4.8899999999999997</v>
      </c>
      <c r="H17" s="14"/>
      <c r="I17" s="14"/>
      <c r="J17" s="14"/>
      <c r="K17" s="14"/>
      <c r="L17" s="14"/>
    </row>
    <row r="18" spans="3:14" x14ac:dyDescent="0.25">
      <c r="C18" s="2">
        <v>3.22</v>
      </c>
      <c r="D18" s="2">
        <v>4.6500000000000004</v>
      </c>
    </row>
    <row r="19" spans="3:14" x14ac:dyDescent="0.25">
      <c r="C19" s="2">
        <v>4.9000000000000004</v>
      </c>
      <c r="D19" s="2">
        <v>5.9</v>
      </c>
    </row>
    <row r="20" spans="3:14" ht="16.5" thickBot="1" x14ac:dyDescent="0.3">
      <c r="C20" s="2">
        <v>2.77</v>
      </c>
      <c r="D20" s="2">
        <v>5.45</v>
      </c>
    </row>
    <row r="21" spans="3:14" x14ac:dyDescent="0.25">
      <c r="C21" s="2">
        <v>3.24</v>
      </c>
      <c r="D21" s="2">
        <v>5.0599999999999996</v>
      </c>
      <c r="H21" s="15"/>
      <c r="I21" s="15"/>
      <c r="J21" s="15"/>
      <c r="K21" s="15"/>
      <c r="L21" s="15"/>
      <c r="M21" s="15"/>
      <c r="N21" s="15"/>
    </row>
    <row r="22" spans="3:14" x14ac:dyDescent="0.25">
      <c r="C22" s="2">
        <v>2.54</v>
      </c>
      <c r="D22" s="2">
        <v>4.8899999999999997</v>
      </c>
      <c r="H22" s="13"/>
      <c r="I22" s="13"/>
      <c r="J22" s="13"/>
      <c r="K22" s="13"/>
      <c r="L22" s="13"/>
      <c r="M22" s="26"/>
      <c r="N22" s="13"/>
    </row>
    <row r="23" spans="3:14" x14ac:dyDescent="0.25">
      <c r="C23" s="2">
        <v>2.5099999999999998</v>
      </c>
      <c r="D23" s="2">
        <v>5.0199999999999996</v>
      </c>
      <c r="H23" s="13"/>
      <c r="I23" s="13"/>
      <c r="J23" s="13"/>
      <c r="K23" s="13"/>
      <c r="L23" s="13"/>
      <c r="M23" s="13"/>
      <c r="N23" s="13"/>
    </row>
    <row r="24" spans="3:14" x14ac:dyDescent="0.25">
      <c r="C24" s="2">
        <v>3.32</v>
      </c>
      <c r="D24" s="2">
        <v>2.54</v>
      </c>
      <c r="H24" s="13"/>
      <c r="I24" s="13"/>
      <c r="J24" s="13"/>
      <c r="K24" s="13"/>
      <c r="L24" s="13"/>
      <c r="M24" s="13"/>
      <c r="N24" s="13"/>
    </row>
    <row r="25" spans="3:14" ht="16.5" thickBot="1" x14ac:dyDescent="0.3">
      <c r="C25" s="2">
        <v>2.72</v>
      </c>
      <c r="D25" s="2">
        <v>4.32</v>
      </c>
      <c r="H25" s="14"/>
      <c r="I25" s="14"/>
      <c r="J25" s="14"/>
      <c r="K25" s="14"/>
      <c r="L25" s="14"/>
      <c r="M25" s="14"/>
      <c r="N25" s="14"/>
    </row>
    <row r="26" spans="3:14" x14ac:dyDescent="0.25">
      <c r="C26" s="2">
        <v>3.07</v>
      </c>
      <c r="D26" s="2">
        <v>5.43</v>
      </c>
    </row>
    <row r="27" spans="3:14" x14ac:dyDescent="0.25">
      <c r="C27" s="2">
        <v>4.41</v>
      </c>
      <c r="D27" s="2">
        <v>5.61</v>
      </c>
    </row>
    <row r="28" spans="3:14" x14ac:dyDescent="0.25">
      <c r="C28" s="2">
        <v>4.1500000000000004</v>
      </c>
      <c r="D28" s="2">
        <v>5.88</v>
      </c>
    </row>
    <row r="29" spans="3:14" x14ac:dyDescent="0.25">
      <c r="C29" s="2">
        <v>4.16</v>
      </c>
      <c r="D29" s="2">
        <v>5.31</v>
      </c>
    </row>
    <row r="30" spans="3:14" x14ac:dyDescent="0.25">
      <c r="C30" s="2">
        <v>2.75</v>
      </c>
      <c r="D30" s="2">
        <v>6.21</v>
      </c>
    </row>
    <row r="31" spans="3:14" x14ac:dyDescent="0.25">
      <c r="C31" s="2">
        <v>2.71</v>
      </c>
      <c r="D31" s="2">
        <v>5.7</v>
      </c>
    </row>
    <row r="32" spans="3:14" x14ac:dyDescent="0.25">
      <c r="C32" s="2">
        <v>3.87</v>
      </c>
      <c r="D32" s="2"/>
    </row>
    <row r="33" spans="3:4" x14ac:dyDescent="0.25">
      <c r="C33" s="2">
        <v>3.43</v>
      </c>
      <c r="D33" s="2"/>
    </row>
  </sheetData>
  <mergeCells count="1">
    <mergeCell ref="A1:L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2"/>
  <sheetViews>
    <sheetView tabSelected="1" zoomScale="120" zoomScaleNormal="120" workbookViewId="0">
      <selection activeCell="D29" sqref="D29"/>
    </sheetView>
  </sheetViews>
  <sheetFormatPr defaultColWidth="11" defaultRowHeight="15.75" x14ac:dyDescent="0.25"/>
  <cols>
    <col min="1" max="1" width="20.125" customWidth="1"/>
    <col min="3" max="3" width="13.375" customWidth="1"/>
    <col min="4" max="4" width="12.875" customWidth="1"/>
    <col min="5" max="5" width="12.125" bestFit="1" customWidth="1"/>
  </cols>
  <sheetData>
    <row r="1" spans="1:10" x14ac:dyDescent="0.25">
      <c r="A1" t="s">
        <v>20</v>
      </c>
    </row>
    <row r="2" spans="1:10" x14ac:dyDescent="0.25">
      <c r="A2" t="s">
        <v>19</v>
      </c>
    </row>
    <row r="3" spans="1:10" x14ac:dyDescent="0.25">
      <c r="A3" t="s">
        <v>18</v>
      </c>
    </row>
    <row r="4" spans="1:10" x14ac:dyDescent="0.25">
      <c r="A4" t="s">
        <v>17</v>
      </c>
    </row>
    <row r="6" spans="1:10" ht="137.1" customHeight="1" x14ac:dyDescent="0.25">
      <c r="A6" s="28" t="s">
        <v>16</v>
      </c>
      <c r="B6" s="28"/>
      <c r="C6" s="28"/>
      <c r="D6" s="28"/>
      <c r="E6" s="28"/>
      <c r="F6" s="6"/>
    </row>
    <row r="7" spans="1:10" ht="18.95" customHeight="1" x14ac:dyDescent="0.25">
      <c r="A7" s="10"/>
      <c r="B7" s="10"/>
      <c r="C7" s="10"/>
      <c r="D7" s="10"/>
      <c r="E7" s="10"/>
      <c r="F7" t="s">
        <v>87</v>
      </c>
    </row>
    <row r="8" spans="1:10" ht="18.95" customHeight="1" x14ac:dyDescent="0.25">
      <c r="A8" s="10"/>
      <c r="C8" s="10"/>
      <c r="D8" s="10"/>
      <c r="E8" s="10"/>
      <c r="F8" t="s">
        <v>86</v>
      </c>
    </row>
    <row r="9" spans="1:10" x14ac:dyDescent="0.25">
      <c r="B9" s="9"/>
      <c r="C9" s="29" t="s">
        <v>15</v>
      </c>
      <c r="D9" s="29"/>
    </row>
    <row r="10" spans="1:10" x14ac:dyDescent="0.25">
      <c r="B10" s="3" t="s">
        <v>14</v>
      </c>
      <c r="C10" s="3" t="s">
        <v>13</v>
      </c>
      <c r="D10" s="3" t="s">
        <v>12</v>
      </c>
      <c r="F10" s="24" t="s">
        <v>88</v>
      </c>
    </row>
    <row r="11" spans="1:10" x14ac:dyDescent="0.25">
      <c r="B11" s="2">
        <v>1</v>
      </c>
      <c r="C11" s="2">
        <v>202.9</v>
      </c>
      <c r="D11" s="2">
        <v>151.19999999999999</v>
      </c>
      <c r="E11" s="25">
        <v>1</v>
      </c>
      <c r="F11" t="s">
        <v>89</v>
      </c>
    </row>
    <row r="12" spans="1:10" x14ac:dyDescent="0.25">
      <c r="B12" s="2">
        <v>2</v>
      </c>
      <c r="C12" s="2">
        <v>222.5</v>
      </c>
      <c r="D12" s="2">
        <v>192.8</v>
      </c>
    </row>
    <row r="13" spans="1:10" x14ac:dyDescent="0.25">
      <c r="B13" s="2">
        <v>3</v>
      </c>
      <c r="C13" s="2">
        <v>187.9</v>
      </c>
      <c r="D13" s="2">
        <v>173.4</v>
      </c>
      <c r="F13" t="s">
        <v>78</v>
      </c>
    </row>
    <row r="14" spans="1:10" x14ac:dyDescent="0.25">
      <c r="B14" s="2">
        <v>4</v>
      </c>
      <c r="C14" s="2">
        <v>212.5</v>
      </c>
      <c r="D14" s="2">
        <v>150</v>
      </c>
    </row>
    <row r="15" spans="1:10" ht="16.5" thickBot="1" x14ac:dyDescent="0.3">
      <c r="B15" s="2">
        <v>5</v>
      </c>
      <c r="C15" s="2">
        <v>212</v>
      </c>
      <c r="D15" s="2">
        <v>200.4</v>
      </c>
      <c r="F15" t="s">
        <v>66</v>
      </c>
    </row>
    <row r="16" spans="1:10" x14ac:dyDescent="0.25">
      <c r="B16" s="2">
        <v>6</v>
      </c>
      <c r="C16" s="2">
        <v>159.69999999999999</v>
      </c>
      <c r="D16" s="2">
        <v>154.19999999999999</v>
      </c>
      <c r="F16" s="15" t="s">
        <v>79</v>
      </c>
      <c r="G16" s="15" t="s">
        <v>42</v>
      </c>
      <c r="H16" s="15" t="s">
        <v>41</v>
      </c>
      <c r="I16" s="15" t="s">
        <v>67</v>
      </c>
      <c r="J16" s="15" t="s">
        <v>68</v>
      </c>
    </row>
    <row r="17" spans="2:12" x14ac:dyDescent="0.25">
      <c r="B17" s="2">
        <v>7</v>
      </c>
      <c r="C17" s="2">
        <v>196.8</v>
      </c>
      <c r="D17" s="2">
        <v>160.6</v>
      </c>
      <c r="F17" s="13">
        <v>202.9</v>
      </c>
      <c r="G17" s="13">
        <v>13</v>
      </c>
      <c r="H17" s="13">
        <v>2605</v>
      </c>
      <c r="I17" s="13">
        <v>200.38461538461539</v>
      </c>
      <c r="J17" s="13">
        <v>310.68974358974361</v>
      </c>
    </row>
    <row r="18" spans="2:12" ht="16.5" thickBot="1" x14ac:dyDescent="0.3">
      <c r="B18" s="2">
        <v>8</v>
      </c>
      <c r="C18" s="2">
        <v>202.7</v>
      </c>
      <c r="D18" s="2">
        <v>221.5</v>
      </c>
      <c r="F18" s="14">
        <v>151.19999999999999</v>
      </c>
      <c r="G18" s="14">
        <v>13</v>
      </c>
      <c r="H18" s="14">
        <v>2363.2999999999997</v>
      </c>
      <c r="I18" s="14">
        <v>181.79230769230767</v>
      </c>
      <c r="J18" s="14">
        <v>489.50576923077944</v>
      </c>
    </row>
    <row r="19" spans="2:12" x14ac:dyDescent="0.25">
      <c r="B19" s="2">
        <v>9</v>
      </c>
      <c r="C19" s="2">
        <v>190</v>
      </c>
      <c r="D19" s="2">
        <v>182</v>
      </c>
    </row>
    <row r="20" spans="2:12" x14ac:dyDescent="0.25">
      <c r="B20" s="2">
        <v>10</v>
      </c>
      <c r="C20" s="2">
        <v>188.7</v>
      </c>
      <c r="D20" s="2">
        <v>162.5</v>
      </c>
    </row>
    <row r="21" spans="2:12" ht="16.5" thickBot="1" x14ac:dyDescent="0.3">
      <c r="B21" s="2">
        <v>11</v>
      </c>
      <c r="C21" s="2">
        <v>206.9</v>
      </c>
      <c r="D21" s="2">
        <v>189.9</v>
      </c>
      <c r="F21" t="s">
        <v>69</v>
      </c>
    </row>
    <row r="22" spans="2:12" x14ac:dyDescent="0.25">
      <c r="B22" s="2">
        <v>12</v>
      </c>
      <c r="C22" s="2">
        <v>197.8</v>
      </c>
      <c r="D22" s="2">
        <v>188.4</v>
      </c>
      <c r="F22" s="15" t="s">
        <v>70</v>
      </c>
      <c r="G22" s="15" t="s">
        <v>71</v>
      </c>
      <c r="H22" s="15" t="s">
        <v>72</v>
      </c>
      <c r="I22" s="15" t="s">
        <v>73</v>
      </c>
      <c r="J22" s="15" t="s">
        <v>74</v>
      </c>
      <c r="K22" s="15" t="s">
        <v>75</v>
      </c>
      <c r="L22" s="15" t="s">
        <v>76</v>
      </c>
    </row>
    <row r="23" spans="2:12" x14ac:dyDescent="0.25">
      <c r="B23" s="2">
        <v>13</v>
      </c>
      <c r="C23" s="2">
        <v>229.2</v>
      </c>
      <c r="D23" s="2">
        <v>213.4</v>
      </c>
      <c r="F23" s="13" t="s">
        <v>80</v>
      </c>
      <c r="G23" s="13">
        <v>2246.8803846153824</v>
      </c>
      <c r="H23" s="13">
        <v>1</v>
      </c>
      <c r="I23" s="13">
        <v>2246.8803846153824</v>
      </c>
      <c r="J23" s="13">
        <v>5.6158285034506719</v>
      </c>
      <c r="K23" s="13">
        <v>2.6182110275506293E-2</v>
      </c>
      <c r="L23" s="13">
        <v>4.2596772726902348</v>
      </c>
    </row>
    <row r="24" spans="2:12" x14ac:dyDescent="0.25">
      <c r="B24" s="2">
        <v>14</v>
      </c>
      <c r="C24" s="2">
        <v>198.3</v>
      </c>
      <c r="D24" s="2">
        <v>174.2</v>
      </c>
      <c r="F24" s="13" t="s">
        <v>81</v>
      </c>
      <c r="G24" s="13">
        <v>9602.3461538461561</v>
      </c>
      <c r="H24" s="13">
        <v>24</v>
      </c>
      <c r="I24" s="13">
        <v>400.09775641025652</v>
      </c>
      <c r="J24" s="13"/>
      <c r="K24" s="13"/>
      <c r="L24" s="13"/>
    </row>
    <row r="25" spans="2:12" x14ac:dyDescent="0.25">
      <c r="F25" s="13"/>
      <c r="G25" s="13"/>
      <c r="H25" s="13"/>
      <c r="I25" s="13"/>
      <c r="J25" s="13"/>
      <c r="K25" s="13"/>
      <c r="L25" s="13"/>
    </row>
    <row r="26" spans="2:12" ht="16.5" thickBot="1" x14ac:dyDescent="0.3">
      <c r="F26" s="14" t="s">
        <v>77</v>
      </c>
      <c r="G26" s="14">
        <v>11849.226538461538</v>
      </c>
      <c r="H26" s="14">
        <v>25</v>
      </c>
      <c r="I26" s="14"/>
      <c r="J26" s="14"/>
      <c r="K26" s="14"/>
      <c r="L26" s="14"/>
    </row>
    <row r="27" spans="2:12" x14ac:dyDescent="0.25">
      <c r="F27" s="13" t="s">
        <v>97</v>
      </c>
      <c r="G27" s="13">
        <v>4.26</v>
      </c>
    </row>
    <row r="28" spans="2:12" x14ac:dyDescent="0.25">
      <c r="F28" t="s">
        <v>55</v>
      </c>
    </row>
    <row r="29" spans="2:12" x14ac:dyDescent="0.25">
      <c r="F29" t="s">
        <v>90</v>
      </c>
    </row>
    <row r="30" spans="2:12" x14ac:dyDescent="0.25">
      <c r="F30" t="s">
        <v>91</v>
      </c>
    </row>
    <row r="31" spans="2:12" x14ac:dyDescent="0.25">
      <c r="F31" t="s">
        <v>92</v>
      </c>
    </row>
    <row r="32" spans="2:12" x14ac:dyDescent="0.25">
      <c r="F32" t="s">
        <v>93</v>
      </c>
      <c r="G32" t="s">
        <v>94</v>
      </c>
    </row>
  </sheetData>
  <mergeCells count="2">
    <mergeCell ref="A6:E6"/>
    <mergeCell ref="C9:D9"/>
  </mergeCells>
  <pageMargins left="0.75" right="0.75" top="1" bottom="1" header="0.5" footer="0.5"/>
  <pageSetup orientation="portrait" horizontalDpi="4294967292" verticalDpi="4294967292"/>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N30"/>
  <sheetViews>
    <sheetView topLeftCell="B2" zoomScaleNormal="100" workbookViewId="0">
      <selection activeCell="N13" sqref="N13"/>
    </sheetView>
  </sheetViews>
  <sheetFormatPr defaultColWidth="11" defaultRowHeight="15.75" x14ac:dyDescent="0.25"/>
  <cols>
    <col min="8" max="8" width="12.125" bestFit="1" customWidth="1"/>
  </cols>
  <sheetData>
    <row r="2" spans="2:11" x14ac:dyDescent="0.25">
      <c r="B2" s="28" t="s">
        <v>11</v>
      </c>
      <c r="C2" s="28"/>
      <c r="D2" s="28"/>
      <c r="E2" s="28"/>
      <c r="F2" s="28"/>
      <c r="G2" s="28"/>
      <c r="H2" s="28"/>
      <c r="I2" s="28"/>
      <c r="J2" s="28"/>
      <c r="K2" s="28"/>
    </row>
    <row r="3" spans="2:11" x14ac:dyDescent="0.25">
      <c r="B3" s="28"/>
      <c r="C3" s="28"/>
      <c r="D3" s="28"/>
      <c r="E3" s="28"/>
      <c r="F3" s="28"/>
      <c r="G3" s="28"/>
      <c r="H3" s="28"/>
      <c r="I3" s="28"/>
      <c r="J3" s="28"/>
      <c r="K3" s="28"/>
    </row>
    <row r="4" spans="2:11" x14ac:dyDescent="0.25">
      <c r="B4" s="28"/>
      <c r="C4" s="28"/>
      <c r="D4" s="28"/>
      <c r="E4" s="28"/>
      <c r="F4" s="28"/>
      <c r="G4" s="28"/>
      <c r="H4" s="28"/>
      <c r="I4" s="28"/>
      <c r="J4" s="28"/>
      <c r="K4" s="28"/>
    </row>
    <row r="5" spans="2:11" x14ac:dyDescent="0.25">
      <c r="B5" s="28"/>
      <c r="C5" s="28"/>
      <c r="D5" s="28"/>
      <c r="E5" s="28"/>
      <c r="F5" s="28"/>
      <c r="G5" s="28"/>
      <c r="H5" s="28"/>
      <c r="I5" s="28"/>
      <c r="J5" s="28"/>
      <c r="K5" s="28"/>
    </row>
    <row r="6" spans="2:11" x14ac:dyDescent="0.25">
      <c r="B6" s="28"/>
      <c r="C6" s="28"/>
      <c r="D6" s="28"/>
      <c r="E6" s="28"/>
      <c r="F6" s="28"/>
      <c r="G6" s="28"/>
      <c r="H6" s="28"/>
      <c r="I6" s="28"/>
      <c r="J6" s="28"/>
      <c r="K6" s="28"/>
    </row>
    <row r="8" spans="2:11" x14ac:dyDescent="0.25">
      <c r="C8" s="30" t="s">
        <v>10</v>
      </c>
      <c r="D8" s="30"/>
      <c r="E8" s="30"/>
      <c r="F8" s="30"/>
      <c r="H8" t="s">
        <v>95</v>
      </c>
    </row>
    <row r="9" spans="2:11" x14ac:dyDescent="0.25">
      <c r="C9" s="7" t="s">
        <v>9</v>
      </c>
      <c r="D9" s="7" t="s">
        <v>8</v>
      </c>
      <c r="E9" s="7" t="s">
        <v>7</v>
      </c>
      <c r="F9" s="7" t="s">
        <v>6</v>
      </c>
    </row>
    <row r="10" spans="2:11" x14ac:dyDescent="0.25">
      <c r="C10" s="8">
        <v>0.4</v>
      </c>
      <c r="D10" s="8">
        <v>2.2999999999999998</v>
      </c>
      <c r="E10" s="8">
        <v>2.2999999999999998</v>
      </c>
      <c r="F10" s="8">
        <v>-0.5</v>
      </c>
      <c r="H10" t="s">
        <v>96</v>
      </c>
    </row>
    <row r="11" spans="2:11" x14ac:dyDescent="0.25">
      <c r="C11" s="8">
        <v>-0.5</v>
      </c>
      <c r="D11" s="8">
        <v>5.4</v>
      </c>
      <c r="E11" s="8">
        <v>-1.2</v>
      </c>
      <c r="F11" s="8">
        <v>-4.4000000000000004</v>
      </c>
    </row>
    <row r="12" spans="2:11" x14ac:dyDescent="0.25">
      <c r="C12" s="8">
        <v>-2.2000000000000002</v>
      </c>
      <c r="D12" s="8">
        <v>0.6</v>
      </c>
      <c r="E12" s="8">
        <v>4.5</v>
      </c>
      <c r="F12" s="8">
        <v>2.1</v>
      </c>
    </row>
    <row r="13" spans="2:11" x14ac:dyDescent="0.25">
      <c r="C13" s="8">
        <v>0.2</v>
      </c>
      <c r="D13" s="8">
        <v>2.6</v>
      </c>
      <c r="E13" s="8">
        <v>-1.8</v>
      </c>
      <c r="F13" s="8">
        <v>5.3</v>
      </c>
    </row>
    <row r="14" spans="2:11" x14ac:dyDescent="0.25">
      <c r="C14" s="8">
        <v>1.5</v>
      </c>
      <c r="D14" s="8">
        <v>-1.1000000000000001</v>
      </c>
      <c r="E14" s="8">
        <v>-2.1</v>
      </c>
      <c r="F14" s="8">
        <v>0.2</v>
      </c>
    </row>
    <row r="15" spans="2:11" x14ac:dyDescent="0.25">
      <c r="C15" s="8">
        <v>-1.5</v>
      </c>
      <c r="D15" s="8">
        <v>-0.4</v>
      </c>
      <c r="E15" s="8">
        <v>1.8</v>
      </c>
      <c r="F15" s="8">
        <v>-4.7</v>
      </c>
      <c r="H15" t="s">
        <v>78</v>
      </c>
    </row>
    <row r="16" spans="2:11" x14ac:dyDescent="0.25">
      <c r="C16" s="8">
        <v>-6.2</v>
      </c>
      <c r="D16" s="8">
        <v>6.2</v>
      </c>
      <c r="E16" s="8">
        <v>1.5</v>
      </c>
      <c r="F16" s="8">
        <v>-2.4</v>
      </c>
    </row>
    <row r="17" spans="3:14" ht="16.5" thickBot="1" x14ac:dyDescent="0.3">
      <c r="C17" s="8">
        <v>-2.2999999999999998</v>
      </c>
      <c r="D17" s="8">
        <v>-1.3</v>
      </c>
      <c r="E17" s="8">
        <v>2.6</v>
      </c>
      <c r="F17" s="8">
        <v>0.1</v>
      </c>
      <c r="H17" t="s">
        <v>66</v>
      </c>
    </row>
    <row r="18" spans="3:14" x14ac:dyDescent="0.25">
      <c r="C18" s="8">
        <v>-1.3</v>
      </c>
      <c r="D18" s="8">
        <v>-0.4</v>
      </c>
      <c r="E18" s="8">
        <v>-0.4</v>
      </c>
      <c r="F18" s="8">
        <v>-0.3</v>
      </c>
      <c r="H18" s="15" t="s">
        <v>79</v>
      </c>
      <c r="I18" s="15" t="s">
        <v>42</v>
      </c>
      <c r="J18" s="15" t="s">
        <v>41</v>
      </c>
      <c r="K18" s="15" t="s">
        <v>67</v>
      </c>
      <c r="L18" s="15" t="s">
        <v>68</v>
      </c>
    </row>
    <row r="19" spans="3:14" x14ac:dyDescent="0.25">
      <c r="C19" s="8">
        <v>6.3</v>
      </c>
      <c r="D19" s="8">
        <v>-2.9</v>
      </c>
      <c r="E19" s="8">
        <v>-3.9</v>
      </c>
      <c r="F19" s="8">
        <v>-1.4</v>
      </c>
      <c r="H19" s="13" t="s">
        <v>9</v>
      </c>
      <c r="I19" s="13">
        <v>14</v>
      </c>
      <c r="J19" s="13">
        <v>-3.9000000000000017</v>
      </c>
      <c r="K19" s="13">
        <v>-0.27857142857142869</v>
      </c>
      <c r="L19" s="13">
        <v>9.5095054945054951</v>
      </c>
    </row>
    <row r="20" spans="3:14" x14ac:dyDescent="0.25">
      <c r="C20" s="8">
        <v>-3.3</v>
      </c>
      <c r="D20" s="8">
        <v>-0.7</v>
      </c>
      <c r="E20" s="8">
        <v>-1.7</v>
      </c>
      <c r="F20" s="8">
        <v>-6.6</v>
      </c>
      <c r="H20" s="13" t="s">
        <v>8</v>
      </c>
      <c r="I20" s="13">
        <v>14</v>
      </c>
      <c r="J20" s="13">
        <v>9</v>
      </c>
      <c r="K20" s="13">
        <v>0.6428571428571429</v>
      </c>
      <c r="L20" s="13">
        <v>7.2149450549450531</v>
      </c>
    </row>
    <row r="21" spans="3:14" x14ac:dyDescent="0.25">
      <c r="C21" s="8">
        <v>-0.6</v>
      </c>
      <c r="D21" s="8">
        <v>1.5</v>
      </c>
      <c r="E21" s="8">
        <v>-0.7</v>
      </c>
      <c r="F21" s="8">
        <v>3.5</v>
      </c>
      <c r="H21" s="13" t="s">
        <v>7</v>
      </c>
      <c r="I21" s="13">
        <v>14</v>
      </c>
      <c r="J21" s="13">
        <v>-2.4000000000000008</v>
      </c>
      <c r="K21" s="13">
        <v>-0.17142857142857149</v>
      </c>
      <c r="L21" s="13">
        <v>5.8052747252747237</v>
      </c>
    </row>
    <row r="22" spans="3:14" ht="16.5" thickBot="1" x14ac:dyDescent="0.3">
      <c r="C22" s="8">
        <v>4</v>
      </c>
      <c r="D22" s="8">
        <v>-0.6</v>
      </c>
      <c r="E22" s="8">
        <v>-3.2</v>
      </c>
      <c r="F22" s="8">
        <v>-0.4</v>
      </c>
      <c r="H22" s="14" t="s">
        <v>6</v>
      </c>
      <c r="I22" s="14">
        <v>14</v>
      </c>
      <c r="J22" s="14">
        <v>-12.5</v>
      </c>
      <c r="K22" s="14">
        <v>-0.8928571428571429</v>
      </c>
      <c r="L22" s="14">
        <v>10.451483516483517</v>
      </c>
    </row>
    <row r="23" spans="3:14" x14ac:dyDescent="0.25">
      <c r="C23" s="8">
        <v>1.6</v>
      </c>
      <c r="D23" s="8">
        <v>-2.2000000000000002</v>
      </c>
      <c r="E23" s="8">
        <v>-0.1</v>
      </c>
      <c r="F23" s="8">
        <v>-3</v>
      </c>
    </row>
    <row r="25" spans="3:14" x14ac:dyDescent="0.25">
      <c r="H25" t="s">
        <v>69</v>
      </c>
    </row>
    <row r="26" spans="3:14" x14ac:dyDescent="0.25">
      <c r="H26" t="s">
        <v>70</v>
      </c>
      <c r="I26" t="s">
        <v>71</v>
      </c>
      <c r="J26" t="s">
        <v>72</v>
      </c>
      <c r="K26" t="s">
        <v>73</v>
      </c>
      <c r="L26" t="s">
        <v>74</v>
      </c>
      <c r="M26" t="s">
        <v>75</v>
      </c>
      <c r="N26" t="s">
        <v>76</v>
      </c>
    </row>
    <row r="27" spans="3:14" x14ac:dyDescent="0.25">
      <c r="H27" t="s">
        <v>80</v>
      </c>
      <c r="I27">
        <v>16.729285714285766</v>
      </c>
      <c r="J27">
        <v>3</v>
      </c>
      <c r="K27">
        <v>5.5764285714285888</v>
      </c>
      <c r="L27">
        <v>0.67631585085080292</v>
      </c>
      <c r="M27">
        <v>0.57048072613985257</v>
      </c>
      <c r="N27">
        <v>2.7826004234346073</v>
      </c>
    </row>
    <row r="28" spans="3:14" x14ac:dyDescent="0.25">
      <c r="H28" t="s">
        <v>81</v>
      </c>
      <c r="I28">
        <v>428.7557142857143</v>
      </c>
      <c r="J28">
        <v>52</v>
      </c>
      <c r="K28">
        <v>8.2453021978021983</v>
      </c>
    </row>
    <row r="30" spans="3:14" x14ac:dyDescent="0.25">
      <c r="H30" t="s">
        <v>77</v>
      </c>
      <c r="I30">
        <v>445.48500000000007</v>
      </c>
      <c r="J30">
        <v>55</v>
      </c>
    </row>
  </sheetData>
  <mergeCells count="2">
    <mergeCell ref="B2:K6"/>
    <mergeCell ref="C8:F8"/>
  </mergeCells>
  <pageMargins left="0.75" right="0.75" top="1" bottom="1" header="0.5" footer="0.5"/>
  <pageSetup scale="69" orientation="portrait" horizontalDpi="4294967292" verticalDpi="429496729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Prob 1</vt:lpstr>
      <vt:lpstr>Prob 2</vt:lpstr>
      <vt:lpstr>Sheet1</vt:lpstr>
      <vt:lpstr>Prob 3</vt:lpstr>
      <vt:lpstr>Prob 4</vt:lpstr>
      <vt:lpstr>Prob 5</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William F. Jackson</dc:creator>
  <cp:lastModifiedBy>Simon</cp:lastModifiedBy>
  <dcterms:created xsi:type="dcterms:W3CDTF">2020-08-18T16:50:59Z</dcterms:created>
  <dcterms:modified xsi:type="dcterms:W3CDTF">2020-10-26T10:49:27Z</dcterms:modified>
</cp:coreProperties>
</file>